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pivotTables/pivotTable3.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pivotTables/pivotTable4.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240" yWindow="105" windowWidth="14805" windowHeight="8010" tabRatio="706"/>
  </bookViews>
  <sheets>
    <sheet name="Overview " sheetId="20" r:id="rId1"/>
    <sheet name="Disclaimer" sheetId="37" r:id="rId2"/>
    <sheet name="Codes_queried" sheetId="36" r:id="rId3"/>
    <sheet name="Summary-counts" sheetId="5" r:id="rId4"/>
    <sheet name="NMBR-YEAR-TABLE" sheetId="12" r:id="rId5"/>
    <sheet name="NMBR-YEAR-CHART" sheetId="15" r:id="rId6"/>
    <sheet name="PR-YEAR-TABLE" sheetId="13" r:id="rId7"/>
    <sheet name="PR-YEAR-CHART" sheetId="16" r:id="rId8"/>
    <sheet name="EvntsPerPat-Table" sheetId="8" r:id="rId9"/>
    <sheet name="EvntsPerPat-Chart" sheetId="18" r:id="rId10"/>
  </sheets>
  <calcPr calcId="152511"/>
  <pivotCaches>
    <pivotCache cacheId="69" r:id="rId11"/>
  </pivotCaches>
</workbook>
</file>

<file path=xl/calcChain.xml><?xml version="1.0" encoding="utf-8"?>
<calcChain xmlns="http://schemas.openxmlformats.org/spreadsheetml/2006/main">
  <c r="A2" i="5" l="1"/>
  <c r="A2" i="18"/>
  <c r="A2" i="8"/>
  <c r="A2" i="16"/>
  <c r="A2" i="13"/>
  <c r="A2" i="15"/>
  <c r="A2" i="12"/>
</calcChain>
</file>

<file path=xl/sharedStrings.xml><?xml version="1.0" encoding="utf-8"?>
<sst xmlns="http://schemas.openxmlformats.org/spreadsheetml/2006/main" count="284" uniqueCount="70">
  <si>
    <t>Age Group</t>
  </si>
  <si>
    <t>Sex</t>
  </si>
  <si>
    <t>Period</t>
  </si>
  <si>
    <t>Setting</t>
  </si>
  <si>
    <t>0-1</t>
  </si>
  <si>
    <t>F</t>
  </si>
  <si>
    <t>M</t>
  </si>
  <si>
    <t>15-18</t>
  </si>
  <si>
    <t>19-21</t>
  </si>
  <si>
    <t>22-44</t>
  </si>
  <si>
    <t>45-64</t>
  </si>
  <si>
    <t>65-74</t>
  </si>
  <si>
    <t>75+</t>
  </si>
  <si>
    <t>10-14</t>
  </si>
  <si>
    <t>2-4</t>
  </si>
  <si>
    <t>5-9</t>
  </si>
  <si>
    <t>Data</t>
  </si>
  <si>
    <t>Sum of Events</t>
  </si>
  <si>
    <t>Sum of Patients</t>
  </si>
  <si>
    <t>Overview</t>
  </si>
  <si>
    <t>Query Description</t>
  </si>
  <si>
    <t>EvntsPerPat-Table</t>
  </si>
  <si>
    <t>EvntsPerPat-Chart</t>
  </si>
  <si>
    <t>Chart of the data represented in the prior tab (EvntsPerPat-Table). Use the filter at the top of the prior tab to select a different setting to be represented.</t>
  </si>
  <si>
    <t>Notes:</t>
  </si>
  <si>
    <t>Selecting setting here will update table below. Select only one setting.</t>
  </si>
  <si>
    <t>Selecting diagnosis code here will update table below. Select only one diagnosis code.</t>
  </si>
  <si>
    <t>Prevalence Rate (Patients per 1,000 Enrollees)</t>
  </si>
  <si>
    <t>Selecting diagnosis code here will update table below and chart in next tab. Select only one diagnosis code.</t>
  </si>
  <si>
    <t>Selecting setting here will update table below and chart in next tab. Select only one setting.</t>
  </si>
  <si>
    <t>'Events per Patient</t>
  </si>
  <si>
    <t>Codes_queried</t>
  </si>
  <si>
    <t>A list of the three ICD-9-CM Diagnosis codes queried.</t>
  </si>
  <si>
    <t>ICD-9-CM Code</t>
  </si>
  <si>
    <t>Description</t>
  </si>
  <si>
    <t>Chart of the data represented in the prior tab. Use the filters at the top of the previous tab (NMBR-YEAR-Table) to select a different setting and/or diagnosis code to be represented.</t>
  </si>
  <si>
    <t>Count of patients by age group, sex, and year. The data are presented graphically in the NMBR-YEAR-Chart tab. Use the filters at the top to select a different setting and/or diagnosis code to be represented.</t>
  </si>
  <si>
    <t>NMBR-YEAR-Table</t>
  </si>
  <si>
    <t>NMBR-YEAR-Chart</t>
  </si>
  <si>
    <t>PR-YEAR-Chart</t>
  </si>
  <si>
    <t>PR-YEAR-Table</t>
  </si>
  <si>
    <t xml:space="preserve">Prevalence rate (patients per 1,000 enrollees) by age group, sex, and year. The data are presented graphically in the PR-YEAR-Chart tab. Use the filters at the top to select a different setting and/or diagnosis code to be represented. </t>
  </si>
  <si>
    <t xml:space="preserve">Chart of the data represented in the prior tab. Use the filters at the top of the prior tab (PR-YEAR-Table) to select a different setting and/or diagnosis code  to be represented. </t>
  </si>
  <si>
    <t>Events per patient by age group, sex, and year. Calculated as number of unique visits (events) divided by number of unique members with a visit (patients). The data are presented graphically in the EvntsPerPat-Chart tab. Use the filters at the top to select a different setting and/or diagnosis code to be represented.</t>
  </si>
  <si>
    <t>Inpatient</t>
  </si>
  <si>
    <t>Outpatient</t>
  </si>
  <si>
    <t>Diagnosis Name</t>
  </si>
  <si>
    <t>OTHER ANAPHYLACTIC SHOCK NOT ELSEWHERE CLASSIFIED</t>
  </si>
  <si>
    <t>OTHER UNSPECIFIED ADVERSE EFFECT OF MEDICINAL &amp; BIOLOGICAL SUBSTANCE</t>
  </si>
  <si>
    <t>ALLERGY UNSPECIFIED NOT ELSEWHERE CLASSIFIED</t>
  </si>
  <si>
    <t>Codes Queried</t>
  </si>
  <si>
    <t>Summary-counts</t>
  </si>
  <si>
    <t>Counts of patients and events by age group, sex, and year. Use the filters at the top to select a different setting and/or diagnosis code to be represented.</t>
  </si>
  <si>
    <t>Query request for observation of codes for "Other Anaphylactic Shock not elsewhere classified" (ICD-9-CM Code 995.0), "Other Unspecified Adverse Effect of Medicinal and Biological Substance" (ICD-9-CM Code 995.2), and "Allergy Unspecified not elsewhere classified" (ICD-9-CM Code 995.3).</t>
  </si>
  <si>
    <r>
      <t xml:space="preserve">This report describes counts and prevalence of unspecified allergic reactions (see next worksheet for list of codes queried) in the Mini-Sentinel Distributed Database. These results were generated using the Mini-Sentinel Distributed Query Tool. The query was run against the ICD-9-CM (International Classification of Diseases, Ninth Revision-Clinical Modification) Summary Table and was </t>
    </r>
    <r>
      <rPr>
        <sz val="11"/>
        <color indexed="8"/>
        <rFont val="Calibri"/>
        <family val="2"/>
      </rPr>
      <t>distributed on 8/19/2011 to 16 Data Partners; this report includes data from 15 Data Partners. Queries were run in the Inpatient, Emergency Department, and Outpatient settings. Please review the notes below.</t>
    </r>
  </si>
  <si>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</si>
  <si>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</si>
  <si>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</si>
  <si>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</si>
  <si>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</si>
  <si>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</si>
  <si>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</si>
  <si>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t>·         FDA communicates its interpretation of Mini-Sentinel activities through existing channels, such as FDA's press announcements, MedWatch Alerts, and Drug Safety Communications, rather than on this website.</t>
  </si>
  <si>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</si>
  <si>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</si>
  <si>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</si>
  <si>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</si>
  <si>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</si>
  <si>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</si>
  <si>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Counts of members cannot be aggregated across years or across care settings within a year. Doing so will result in double-counting of members. For example, members with a diagnosis in 2007 may also have the same diagnosis in 2008, adding those years would double-count that person. Also, a member with an inpatient diagnosis in 2007 may also have that same diagnosis in the outpatient setting in 2007, adding across those 2 care settings would double-count that person. 
For each data partner and within a given year, if there are no events for a particular age/sex stratum, enrollment counts for that stratum are not included in the query results. Therefore, when calculating prevalence rates (the numbers of patients per 1,000 enrollees) with data aggregated across data partners, the denominator (number of enrollees) will be slightly underestimated and the prevalence rate will be slightly overestimated. This bug in the query tool was fixed in February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</si>
</sst>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0.0"/>
  </numFmts>
  <fonts count="8" x14ac:knownFonts="1">
    <font>
      <sz val="11"/>
      <color theme="1"/>
      <name val="Calibri"/>
      <family val="2"/>
      <scheme val="minor"/>
    </font>
    <font>
      <sz val="11"/>
      <color indexed="8"/>
      <name val="Calibri"/>
      <family val="2"/>
    </font>
    <font>
      <b/>
      <u/>
      <sz val="11"/>
      <name val="Calibri"/>
      <family val="2"/>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b/>
      <sz val="12"/>
      <color theme="1"/>
      <name val="Calibri"/>
      <family val="2"/>
      <scheme val="minor"/>
    </font>
  </fonts>
  <fills count="2">
    <fill>
      <patternFill patternType="none"/>
    </fill>
    <fill>
      <patternFill patternType="gray125"/>
    </fill>
  </fills>
  <borders count="4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top/>
      <bottom style="thin">
        <color indexed="8"/>
      </bottom>
      <diagonal/>
    </border>
    <border>
      <left style="thin">
        <color indexed="64"/>
      </left>
      <right/>
      <top/>
      <bottom/>
      <diagonal/>
    </border>
    <border>
      <left/>
      <right style="thin">
        <color indexed="64"/>
      </right>
      <top/>
      <bottom/>
      <diagonal/>
    </border>
    <border>
      <left style="thin">
        <color indexed="64"/>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5"/>
      </top>
      <bottom/>
      <diagonal/>
    </border>
    <border>
      <left style="thin">
        <color indexed="64"/>
      </left>
      <right/>
      <top style="thin">
        <color indexed="64"/>
      </top>
      <bottom/>
      <diagonal/>
    </border>
    <border>
      <left style="thin">
        <color indexed="65"/>
      </left>
      <right/>
      <top style="thin">
        <color indexed="64"/>
      </top>
      <bottom/>
      <diagonal/>
    </border>
    <border>
      <left style="thin">
        <color indexed="65"/>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5"/>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style="thin">
        <color indexed="8"/>
      </bottom>
      <diagonal/>
    </border>
    <border>
      <left/>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right style="thin">
        <color rgb="FFABABAB"/>
      </right>
      <top style="thin">
        <color rgb="FFABABAB"/>
      </top>
      <bottom/>
      <diagonal/>
    </border>
    <border>
      <left style="thin">
        <color rgb="FFABABAB"/>
      </left>
      <right/>
      <top style="thin">
        <color indexed="65"/>
      </top>
      <bottom/>
      <diagonal/>
    </border>
    <border>
      <left style="thin">
        <color rgb="FFABABAB"/>
      </left>
      <right/>
      <top/>
      <bottom/>
      <diagonal/>
    </border>
    <border>
      <left/>
      <right style="thin">
        <color rgb="FFABABAB"/>
      </right>
      <top/>
      <bottom/>
      <diagonal/>
    </border>
    <border>
      <left style="thin">
        <color rgb="FFABABAB"/>
      </left>
      <right/>
      <top style="thin">
        <color indexed="65"/>
      </top>
      <bottom style="thin">
        <color rgb="FFABABAB"/>
      </bottom>
      <diagonal/>
    </border>
    <border>
      <left style="thin">
        <color rgb="FFABABAB"/>
      </left>
      <right/>
      <top/>
      <bottom style="thin">
        <color rgb="FFABABAB"/>
      </bottom>
      <diagonal/>
    </border>
    <border>
      <left/>
      <right style="thin">
        <color rgb="FFABABAB"/>
      </right>
      <top/>
      <bottom style="thin">
        <color rgb="FFABABAB"/>
      </bottom>
      <diagonal/>
    </border>
    <border>
      <left style="thin">
        <color rgb="FFABABAB"/>
      </left>
      <right style="thin">
        <color rgb="FFABABAB"/>
      </right>
      <top style="thin">
        <color rgb="FFABABAB"/>
      </top>
      <bottom style="thin">
        <color rgb="FFABABAB"/>
      </bottom>
      <diagonal/>
    </border>
    <border>
      <left style="thin">
        <color rgb="FFABABAB"/>
      </left>
      <right style="thin">
        <color indexed="64"/>
      </right>
      <top style="thin">
        <color indexed="64"/>
      </top>
      <bottom style="thin">
        <color indexed="64"/>
      </bottom>
      <diagonal/>
    </border>
    <border>
      <left style="thin">
        <color indexed="64"/>
      </left>
      <right style="thin">
        <color rgb="FFABABAB"/>
      </right>
      <top style="thin">
        <color indexed="64"/>
      </top>
      <bottom style="thin">
        <color indexed="64"/>
      </bottom>
      <diagonal/>
    </border>
    <border>
      <left style="thin">
        <color rgb="FFABABAB"/>
      </left>
      <right/>
      <top style="thin">
        <color indexed="64"/>
      </top>
      <bottom/>
      <diagonal/>
    </border>
    <border>
      <left style="thin">
        <color indexed="64"/>
      </left>
      <right/>
      <top style="thin">
        <color rgb="FFABABAB"/>
      </top>
      <bottom/>
      <diagonal/>
    </border>
    <border>
      <left/>
      <right style="thin">
        <color indexed="64"/>
      </right>
      <top style="thin">
        <color rgb="FFABABAB"/>
      </top>
      <bottom/>
      <diagonal/>
    </border>
    <border>
      <left style="thin">
        <color rgb="FFABABAB"/>
      </left>
      <right/>
      <top style="thin">
        <color indexed="65"/>
      </top>
      <bottom style="thin">
        <color indexed="64"/>
      </bottom>
      <diagonal/>
    </border>
    <border>
      <left style="thin">
        <color rgb="FFABABAB"/>
      </left>
      <right/>
      <top/>
      <bottom style="thin">
        <color indexed="64"/>
      </bottom>
      <diagonal/>
    </border>
    <border>
      <left/>
      <right/>
      <top style="thin">
        <color rgb="FFABABAB"/>
      </top>
      <bottom/>
      <diagonal/>
    </border>
    <border>
      <left/>
      <right/>
      <top/>
      <bottom style="thin">
        <color rgb="FFABABAB"/>
      </bottom>
      <diagonal/>
    </border>
    <border>
      <left style="thin">
        <color indexed="64"/>
      </left>
      <right style="thin">
        <color indexed="64"/>
      </right>
      <top style="thin">
        <color rgb="FFABABAB"/>
      </top>
      <bottom style="thin">
        <color rgb="FFABABAB"/>
      </bottom>
      <diagonal/>
    </border>
  </borders>
  <cellStyleXfs count="2">
    <xf numFmtId="0" fontId="0" fillId="0" borderId="0"/>
    <xf numFmtId="0" fontId="3" fillId="0" borderId="0" applyNumberFormat="0" applyFill="0" applyBorder="0" applyAlignment="0" applyProtection="0">
      <alignment vertical="top"/>
      <protection locked="0"/>
    </xf>
  </cellStyleXfs>
  <cellXfs count="126">
    <xf numFmtId="0" fontId="0" fillId="0" borderId="0" xfId="0"/>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165" fontId="0" fillId="0" borderId="0" xfId="0" applyNumberFormat="1"/>
    <xf numFmtId="0" fontId="0" fillId="0" borderId="6" xfId="0" applyBorder="1"/>
    <xf numFmtId="0" fontId="0" fillId="0" borderId="7" xfId="0" applyBorder="1"/>
    <xf numFmtId="0" fontId="0" fillId="0" borderId="8" xfId="0" applyBorder="1"/>
    <xf numFmtId="0" fontId="0" fillId="0" borderId="9" xfId="0" applyFill="1" applyBorder="1" applyAlignment="1">
      <alignment horizontal="left" vertical="top" wrapText="1"/>
    </xf>
    <xf numFmtId="0" fontId="0" fillId="0" borderId="9" xfId="0" pivotButton="1" applyBorder="1"/>
    <xf numFmtId="0" fontId="0" fillId="0" borderId="10" xfId="0" applyBorder="1"/>
    <xf numFmtId="3" fontId="0" fillId="0" borderId="0" xfId="0" applyNumberFormat="1" applyBorder="1"/>
    <xf numFmtId="3" fontId="0" fillId="0" borderId="7" xfId="0" applyNumberFormat="1" applyBorder="1"/>
    <xf numFmtId="0" fontId="0" fillId="0" borderId="10" xfId="0" applyBorder="1" applyAlignment="1">
      <alignment wrapText="1"/>
    </xf>
    <xf numFmtId="165" fontId="0" fillId="0" borderId="0" xfId="0" applyNumberFormat="1" applyBorder="1" applyAlignment="1">
      <alignment wrapText="1"/>
    </xf>
    <xf numFmtId="165" fontId="0" fillId="0" borderId="7" xfId="0" applyNumberFormat="1" applyBorder="1" applyAlignment="1">
      <alignment wrapText="1"/>
    </xf>
    <xf numFmtId="0" fontId="0" fillId="0" borderId="11" xfId="0" applyBorder="1"/>
    <xf numFmtId="0" fontId="0" fillId="0" borderId="12" xfId="0" applyBorder="1"/>
    <xf numFmtId="0" fontId="0" fillId="0" borderId="13" xfId="0" applyBorder="1"/>
    <xf numFmtId="0" fontId="0" fillId="0" borderId="14" xfId="0" applyBorder="1"/>
    <xf numFmtId="0" fontId="0" fillId="0" borderId="15" xfId="0" applyBorder="1"/>
    <xf numFmtId="0" fontId="0" fillId="0" borderId="11" xfId="0" pivotButton="1" applyBorder="1"/>
    <xf numFmtId="0" fontId="0" fillId="0" borderId="11" xfId="0" pivotButton="1"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9" xfId="0" applyBorder="1" applyAlignment="1">
      <alignment horizontal="left"/>
    </xf>
    <xf numFmtId="0" fontId="0" fillId="0" borderId="9" xfId="0" applyBorder="1"/>
    <xf numFmtId="0" fontId="4" fillId="0" borderId="16" xfId="0" applyFont="1" applyBorder="1"/>
    <xf numFmtId="0" fontId="4" fillId="0" borderId="6" xfId="0" applyFont="1" applyBorder="1" applyAlignment="1">
      <alignment wrapText="1"/>
    </xf>
    <xf numFmtId="0" fontId="0" fillId="0" borderId="0" xfId="0" applyBorder="1" applyAlignment="1">
      <alignment wrapText="1"/>
    </xf>
    <xf numFmtId="0" fontId="0" fillId="0" borderId="7" xfId="0" applyBorder="1" applyAlignment="1"/>
    <xf numFmtId="0" fontId="4" fillId="0" borderId="0" xfId="0" applyFont="1" applyBorder="1" applyAlignment="1">
      <alignment wrapText="1"/>
    </xf>
    <xf numFmtId="0" fontId="4" fillId="0" borderId="2" xfId="0" applyFont="1" applyBorder="1" applyAlignment="1">
      <alignment wrapText="1"/>
    </xf>
    <xf numFmtId="0" fontId="4" fillId="0" borderId="3" xfId="0" applyFont="1" applyBorder="1" applyAlignment="1">
      <alignment wrapText="1"/>
    </xf>
    <xf numFmtId="0" fontId="0" fillId="0" borderId="16" xfId="0" applyBorder="1" applyAlignment="1">
      <alignment wrapText="1"/>
    </xf>
    <xf numFmtId="0" fontId="4" fillId="0" borderId="14" xfId="0" applyFont="1" applyBorder="1" applyAlignment="1">
      <alignment wrapText="1"/>
    </xf>
    <xf numFmtId="0" fontId="0" fillId="0" borderId="17" xfId="0" applyBorder="1"/>
    <xf numFmtId="3" fontId="0" fillId="0" borderId="2" xfId="0" applyNumberFormat="1" applyBorder="1"/>
    <xf numFmtId="3" fontId="0" fillId="0" borderId="3" xfId="0" applyNumberFormat="1" applyBorder="1"/>
    <xf numFmtId="0" fontId="0" fillId="0" borderId="17" xfId="0" applyBorder="1" applyAlignment="1">
      <alignment wrapText="1"/>
    </xf>
    <xf numFmtId="165" fontId="0" fillId="0" borderId="2" xfId="0" applyNumberFormat="1" applyBorder="1" applyAlignment="1">
      <alignment wrapText="1"/>
    </xf>
    <xf numFmtId="165" fontId="0" fillId="0" borderId="3" xfId="0" applyNumberFormat="1" applyBorder="1" applyAlignment="1">
      <alignment wrapText="1"/>
    </xf>
    <xf numFmtId="0" fontId="0" fillId="0" borderId="7" xfId="0" applyBorder="1" applyAlignment="1">
      <alignment wrapText="1"/>
    </xf>
    <xf numFmtId="165" fontId="0" fillId="0" borderId="9" xfId="0" applyNumberFormat="1" applyBorder="1" applyAlignment="1">
      <alignment horizontal="left"/>
    </xf>
    <xf numFmtId="0" fontId="5" fillId="0" borderId="9" xfId="0" applyFont="1" applyFill="1" applyBorder="1" applyAlignment="1">
      <alignment horizontal="left" vertical="top" wrapText="1"/>
    </xf>
    <xf numFmtId="0" fontId="2" fillId="0" borderId="9" xfId="1" applyFont="1" applyFill="1" applyBorder="1" applyAlignment="1" applyProtection="1">
      <alignment horizontal="left" vertical="top" wrapText="1"/>
    </xf>
    <xf numFmtId="0" fontId="6" fillId="0" borderId="16" xfId="0" applyFont="1" applyBorder="1" applyAlignment="1">
      <alignment vertical="top"/>
    </xf>
    <xf numFmtId="0" fontId="6"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0" xfId="0" applyNumberFormat="1" applyAlignment="1">
      <alignment vertical="top" wrapText="1"/>
    </xf>
    <xf numFmtId="0" fontId="0" fillId="0" borderId="0" xfId="0" applyNumberFormat="1" applyAlignment="1">
      <alignment wrapText="1"/>
    </xf>
    <xf numFmtId="0" fontId="4" fillId="0" borderId="18" xfId="0" applyFont="1" applyBorder="1"/>
    <xf numFmtId="0" fontId="4" fillId="0" borderId="19" xfId="0" applyFont="1" applyBorder="1"/>
    <xf numFmtId="0" fontId="0" fillId="0" borderId="9" xfId="0" applyBorder="1" applyAlignment="1">
      <alignment wrapText="1"/>
    </xf>
    <xf numFmtId="0" fontId="4" fillId="0" borderId="18" xfId="0" applyFont="1" applyBorder="1" applyAlignment="1">
      <alignment wrapText="1"/>
    </xf>
    <xf numFmtId="0" fontId="0" fillId="0" borderId="20" xfId="0" applyBorder="1" applyAlignment="1">
      <alignment wrapText="1"/>
    </xf>
    <xf numFmtId="0" fontId="0" fillId="0" borderId="19" xfId="0" applyBorder="1" applyAlignment="1">
      <alignment wrapText="1"/>
    </xf>
    <xf numFmtId="0" fontId="0" fillId="0" borderId="19" xfId="0" applyBorder="1" applyAlignment="1"/>
    <xf numFmtId="0" fontId="0" fillId="0" borderId="9" xfId="0" applyBorder="1" applyAlignment="1"/>
    <xf numFmtId="0" fontId="4" fillId="0" borderId="18" xfId="0" applyFont="1" applyBorder="1" applyAlignment="1">
      <alignment horizontal="left" wrapText="1"/>
    </xf>
    <xf numFmtId="0" fontId="4" fillId="0" borderId="20" xfId="0" applyFont="1" applyBorder="1" applyAlignment="1">
      <alignment horizontal="left" wrapText="1"/>
    </xf>
    <xf numFmtId="0" fontId="4" fillId="0" borderId="19" xfId="0" applyFont="1" applyBorder="1" applyAlignment="1">
      <alignment horizontal="left" wrapText="1"/>
    </xf>
    <xf numFmtId="0" fontId="4" fillId="0" borderId="20" xfId="0" applyFont="1" applyBorder="1" applyAlignment="1">
      <alignment wrapText="1"/>
    </xf>
    <xf numFmtId="0" fontId="0" fillId="0" borderId="5" xfId="0" applyBorder="1" applyAlignment="1"/>
    <xf numFmtId="0" fontId="0" fillId="0" borderId="21" xfId="0" applyBorder="1" applyAlignment="1"/>
    <xf numFmtId="0" fontId="4" fillId="0" borderId="19" xfId="0" applyFont="1" applyBorder="1" applyAlignment="1">
      <alignment wrapText="1"/>
    </xf>
    <xf numFmtId="0" fontId="0" fillId="0" borderId="14" xfId="0" applyBorder="1" applyAlignment="1">
      <alignment wrapText="1"/>
    </xf>
    <xf numFmtId="0" fontId="0" fillId="0" borderId="22" xfId="0" applyBorder="1" applyAlignment="1">
      <alignment wrapText="1"/>
    </xf>
    <xf numFmtId="0" fontId="0" fillId="0" borderId="15" xfId="0" applyBorder="1" applyAlignment="1">
      <alignment wrapText="1"/>
    </xf>
    <xf numFmtId="0" fontId="4" fillId="0" borderId="18" xfId="0" applyFont="1" applyBorder="1" applyAlignment="1">
      <alignment horizontal="left"/>
    </xf>
    <xf numFmtId="0" fontId="4" fillId="0" borderId="20" xfId="0" applyFont="1" applyBorder="1" applyAlignment="1">
      <alignment horizontal="left"/>
    </xf>
    <xf numFmtId="0" fontId="4" fillId="0" borderId="19" xfId="0" applyFont="1" applyBorder="1" applyAlignment="1">
      <alignment horizontal="left"/>
    </xf>
    <xf numFmtId="0" fontId="0" fillId="0" borderId="23" xfId="0" applyBorder="1"/>
    <xf numFmtId="0" fontId="0" fillId="0" borderId="24" xfId="0" applyBorder="1"/>
    <xf numFmtId="0" fontId="0" fillId="0" borderId="23" xfId="0" pivotButton="1" applyBorder="1"/>
    <xf numFmtId="0" fontId="0" fillId="0" borderId="25" xfId="0" applyBorder="1"/>
    <xf numFmtId="0" fontId="0" fillId="0" borderId="26" xfId="0" applyBorder="1"/>
    <xf numFmtId="3" fontId="0" fillId="0" borderId="23" xfId="0" applyNumberFormat="1" applyBorder="1"/>
    <xf numFmtId="0" fontId="0" fillId="0" borderId="27" xfId="0" applyBorder="1"/>
    <xf numFmtId="0" fontId="0" fillId="0" borderId="28" xfId="0" applyBorder="1"/>
    <xf numFmtId="3" fontId="0" fillId="0" borderId="28" xfId="0" applyNumberFormat="1" applyBorder="1"/>
    <xf numFmtId="0" fontId="0" fillId="0" borderId="30" xfId="0" applyBorder="1"/>
    <xf numFmtId="0" fontId="0" fillId="0" borderId="31" xfId="0" applyBorder="1"/>
    <xf numFmtId="0" fontId="0" fillId="0" borderId="33" xfId="0" applyBorder="1"/>
    <xf numFmtId="0" fontId="0" fillId="0" borderId="34" xfId="0" applyBorder="1"/>
    <xf numFmtId="0" fontId="0" fillId="0" borderId="35" xfId="0" pivotButton="1" applyBorder="1"/>
    <xf numFmtId="0" fontId="0" fillId="0" borderId="36" xfId="0" pivotButton="1" applyBorder="1"/>
    <xf numFmtId="0" fontId="0" fillId="0" borderId="37" xfId="0" pivotButton="1" applyBorder="1"/>
    <xf numFmtId="0" fontId="0" fillId="0" borderId="38" xfId="0" applyBorder="1"/>
    <xf numFmtId="0" fontId="0" fillId="0" borderId="37" xfId="0" applyBorder="1"/>
    <xf numFmtId="3" fontId="0" fillId="0" borderId="38" xfId="0" applyNumberFormat="1" applyBorder="1"/>
    <xf numFmtId="0" fontId="0" fillId="0" borderId="39" xfId="0" applyBorder="1"/>
    <xf numFmtId="0" fontId="0" fillId="0" borderId="40" xfId="0" applyBorder="1"/>
    <xf numFmtId="3" fontId="0" fillId="0" borderId="40" xfId="0" applyNumberFormat="1" applyBorder="1"/>
    <xf numFmtId="0" fontId="0" fillId="0" borderId="34" xfId="0" applyBorder="1" applyAlignment="1">
      <alignment wrapText="1"/>
    </xf>
    <xf numFmtId="0" fontId="0" fillId="0" borderId="41" xfId="0" applyBorder="1"/>
    <xf numFmtId="3" fontId="0" fillId="0" borderId="41" xfId="0" applyNumberFormat="1" applyBorder="1"/>
    <xf numFmtId="165" fontId="0" fillId="0" borderId="23" xfId="0" applyNumberFormat="1" applyBorder="1"/>
    <xf numFmtId="165" fontId="0" fillId="0" borderId="41" xfId="0" applyNumberFormat="1" applyBorder="1"/>
    <xf numFmtId="165" fontId="0" fillId="0" borderId="26" xfId="0" applyNumberFormat="1" applyBorder="1"/>
    <xf numFmtId="165" fontId="0" fillId="0" borderId="28" xfId="0" applyNumberFormat="1" applyBorder="1"/>
    <xf numFmtId="165" fontId="0" fillId="0" borderId="29" xfId="0" applyNumberFormat="1" applyBorder="1"/>
    <xf numFmtId="165" fontId="0" fillId="0" borderId="31" xfId="0" applyNumberFormat="1" applyBorder="1"/>
    <xf numFmtId="165" fontId="0" fillId="0" borderId="42" xfId="0" applyNumberFormat="1" applyBorder="1"/>
    <xf numFmtId="165" fontId="0" fillId="0" borderId="32" xfId="0" applyNumberFormat="1" applyBorder="1"/>
    <xf numFmtId="0" fontId="0" fillId="0" borderId="35" xfId="0" pivotButton="1" applyBorder="1" applyAlignment="1">
      <alignment wrapText="1"/>
    </xf>
    <xf numFmtId="0" fontId="0" fillId="0" borderId="36" xfId="0" pivotButton="1" applyBorder="1" applyAlignment="1">
      <alignment wrapText="1"/>
    </xf>
    <xf numFmtId="0" fontId="0" fillId="0" borderId="37" xfId="0" pivotButton="1" applyBorder="1" applyAlignment="1">
      <alignment wrapText="1"/>
    </xf>
    <xf numFmtId="0" fontId="0" fillId="0" borderId="23" xfId="0" pivotButton="1" applyBorder="1" applyAlignment="1">
      <alignment wrapText="1"/>
    </xf>
    <xf numFmtId="0" fontId="0" fillId="0" borderId="23" xfId="0" applyBorder="1" applyAlignment="1">
      <alignment wrapText="1"/>
    </xf>
    <xf numFmtId="0" fontId="0" fillId="0" borderId="41" xfId="0" applyBorder="1" applyAlignment="1">
      <alignment wrapText="1"/>
    </xf>
    <xf numFmtId="0" fontId="0" fillId="0" borderId="38" xfId="0" applyBorder="1" applyAlignment="1">
      <alignment wrapText="1"/>
    </xf>
    <xf numFmtId="0" fontId="0" fillId="0" borderId="37" xfId="0" applyBorder="1" applyAlignment="1">
      <alignment wrapText="1"/>
    </xf>
    <xf numFmtId="165" fontId="0" fillId="0" borderId="23" xfId="0" applyNumberFormat="1" applyBorder="1" applyAlignment="1">
      <alignment wrapText="1"/>
    </xf>
    <xf numFmtId="165" fontId="0" fillId="0" borderId="41" xfId="0" applyNumberFormat="1" applyBorder="1" applyAlignment="1">
      <alignment wrapText="1"/>
    </xf>
    <xf numFmtId="165" fontId="0" fillId="0" borderId="38" xfId="0" applyNumberFormat="1" applyBorder="1" applyAlignment="1">
      <alignment wrapText="1"/>
    </xf>
    <xf numFmtId="0" fontId="0" fillId="0" borderId="28" xfId="0" applyBorder="1" applyAlignment="1">
      <alignment wrapText="1"/>
    </xf>
    <xf numFmtId="165" fontId="0" fillId="0" borderId="28" xfId="0" applyNumberFormat="1" applyBorder="1" applyAlignment="1">
      <alignment wrapText="1"/>
    </xf>
    <xf numFmtId="0" fontId="0" fillId="0" borderId="40" xfId="0" applyBorder="1" applyAlignment="1">
      <alignment wrapText="1"/>
    </xf>
    <xf numFmtId="165" fontId="0" fillId="0" borderId="40" xfId="0" applyNumberFormat="1" applyBorder="1" applyAlignment="1">
      <alignment wrapText="1"/>
    </xf>
    <xf numFmtId="0" fontId="0" fillId="0" borderId="43" xfId="0" pivotButton="1" applyBorder="1"/>
    <xf numFmtId="0" fontId="0" fillId="0" borderId="33" xfId="0" applyBorder="1" applyAlignment="1">
      <alignment wrapText="1"/>
    </xf>
  </cellXfs>
  <cellStyles count="2">
    <cellStyle name="Hyperlink" xfId="1" builtinId="8"/>
    <cellStyle name="Normal" xfId="0" builtinId="0"/>
  </cellStyles>
  <dxfs count="38">
    <dxf>
      <alignment wrapText="1" readingOrder="0"/>
    </dxf>
    <dxf>
      <alignment wrapText="1" readingOrder="0"/>
    </dxf>
    <dxf>
      <alignment wrapText="1" readingOrder="0"/>
    </dxf>
    <dxf>
      <alignment wrapText="1" readingOrder="0"/>
    </dxf>
    <dxf>
      <alignment wrapText="1" readingOrder="0"/>
    </dxf>
    <dxf>
      <border>
        <right style="thin">
          <color indexed="64"/>
        </right>
      </border>
    </dxf>
    <dxf>
      <border>
        <right style="thin">
          <color indexed="64"/>
        </right>
      </border>
    </dxf>
    <dxf>
      <border>
        <right style="thin">
          <color indexed="64"/>
        </right>
      </border>
    </dxf>
    <dxf>
      <border>
        <right style="thin">
          <color indexed="64"/>
        </right>
      </border>
    </dxf>
    <dxf>
      <border>
        <left style="thin">
          <color indexed="64"/>
        </left>
      </border>
    </dxf>
    <dxf>
      <border>
        <left style="thin">
          <color indexed="64"/>
        </left>
      </border>
    </dxf>
    <dxf>
      <border>
        <left style="thin">
          <color indexed="64"/>
        </left>
      </border>
    </dxf>
    <dxf>
      <numFmt numFmtId="165" formatCode="0.0"/>
    </dxf>
    <dxf>
      <alignment wrapText="1" readingOrder="0"/>
    </dxf>
    <dxf>
      <border>
        <left style="thin">
          <color indexed="64"/>
        </left>
        <right style="thin">
          <color indexed="64"/>
        </right>
        <top style="thin">
          <color indexed="64"/>
        </top>
        <bottom style="thin">
          <color indexed="64"/>
        </bottom>
      </border>
    </dxf>
    <dxf>
      <numFmt numFmtId="165" formatCode="0.0"/>
    </dxf>
    <dxf>
      <border>
        <right style="thin">
          <color indexed="64"/>
        </right>
      </border>
    </dxf>
    <dxf>
      <alignment wrapText="1" readingOrder="0"/>
    </dxf>
    <dxf>
      <alignment wrapText="1" readingOrder="0"/>
    </dxf>
    <dxf>
      <border>
        <left style="thin">
          <color indexed="64"/>
        </left>
        <right style="thin">
          <color indexed="64"/>
        </right>
        <top style="thin">
          <color indexed="64"/>
        </top>
        <bottom style="thin">
          <color indexed="64"/>
        </bottom>
      </border>
    </dxf>
    <dxf>
      <alignment wrapText="1" readingOrder="0"/>
    </dxf>
    <dxf>
      <alignment wrapText="1" readingOrder="0"/>
    </dxf>
    <dxf>
      <border>
        <right style="thin">
          <color indexed="64"/>
        </right>
      </border>
    </dxf>
    <dxf>
      <border>
        <right style="thin">
          <color indexed="64"/>
        </right>
      </border>
    </dxf>
    <dxf>
      <border>
        <right style="thin">
          <color indexed="64"/>
        </right>
      </border>
    </dxf>
    <dxf>
      <border>
        <right style="thin">
          <color indexed="64"/>
        </right>
      </border>
    </dxf>
    <dxf>
      <alignment wrapText="1" readingOrder="0"/>
    </dxf>
    <dxf>
      <border>
        <left style="thin">
          <color indexed="64"/>
        </left>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top style="thin">
          <color indexed="64"/>
        </top>
        <bottom style="thin">
          <color indexed="64"/>
        </bottom>
      </border>
    </dxf>
    <dxf>
      <border>
        <left style="thin">
          <color indexed="64"/>
        </left>
        <right style="thin">
          <color indexed="64"/>
        </right>
        <bottom style="thin">
          <color indexed="64"/>
        </bottom>
      </border>
    </dxf>
    <dxf>
      <border>
        <left style="thin">
          <color indexed="64"/>
        </left>
        <right style="thin">
          <color indexed="64"/>
        </right>
        <top style="thin">
          <color indexed="64"/>
        </top>
        <bottom style="thin">
          <color indexed="64"/>
        </bottom>
      </border>
    </dxf>
    <dxf>
      <numFmt numFmtId="3" formatCode="#,##0"/>
    </dxf>
    <dxf>
      <numFmt numFmtId="3" formatCode="#,##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[Mini-Sentinel_Summary-Table-Report_Unspecified-Allergic-Reactions.xlsx]NMBR-YEAR-TABLE!PivotTable1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'NMBR-YEAR-TABLE'!$C$7:$C$8</c:f>
              <c:strCache>
                <c:ptCount val="1"/>
                <c:pt idx="0">
                  <c:v>2006</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'NMBR-YEAR-TABLE'!$C$9:$C$28</c:f>
              <c:numCache>
                <c:formatCode>#,##0</c:formatCode>
                <c:ptCount val="20"/>
                <c:pt idx="0">
                  <c:v>8</c:v>
                </c:pt>
                <c:pt idx="1">
                  <c:v>12</c:v>
                </c:pt>
                <c:pt idx="2">
                  <c:v>7</c:v>
                </c:pt>
                <c:pt idx="3">
                  <c:v>18</c:v>
                </c:pt>
                <c:pt idx="4">
                  <c:v>17</c:v>
                </c:pt>
                <c:pt idx="5">
                  <c:v>26</c:v>
                </c:pt>
                <c:pt idx="6">
                  <c:v>26</c:v>
                </c:pt>
                <c:pt idx="7">
                  <c:v>33</c:v>
                </c:pt>
                <c:pt idx="8">
                  <c:v>45</c:v>
                </c:pt>
                <c:pt idx="9">
                  <c:v>43</c:v>
                </c:pt>
                <c:pt idx="10">
                  <c:v>38</c:v>
                </c:pt>
                <c:pt idx="11">
                  <c:v>22</c:v>
                </c:pt>
                <c:pt idx="12">
                  <c:v>340</c:v>
                </c:pt>
                <c:pt idx="13">
                  <c:v>192</c:v>
                </c:pt>
                <c:pt idx="14">
                  <c:v>631</c:v>
                </c:pt>
                <c:pt idx="15">
                  <c:v>439</c:v>
                </c:pt>
                <c:pt idx="16">
                  <c:v>286</c:v>
                </c:pt>
                <c:pt idx="17">
                  <c:v>241</c:v>
                </c:pt>
                <c:pt idx="18">
                  <c:v>800</c:v>
                </c:pt>
                <c:pt idx="19">
                  <c:v>377</c:v>
                </c:pt>
              </c:numCache>
            </c:numRef>
          </c:val>
        </c:ser>
        <c:ser>
          <c:idx val="1"/>
          <c:order val="1"/>
          <c:tx>
            <c:strRef>
              <c:f>'NMBR-YEAR-TABLE'!$D$7:$D$8</c:f>
              <c:strCache>
                <c:ptCount val="1"/>
                <c:pt idx="0">
                  <c:v>2007</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'NMBR-YEAR-TABLE'!$D$9:$D$28</c:f>
              <c:numCache>
                <c:formatCode>#,##0</c:formatCode>
                <c:ptCount val="20"/>
                <c:pt idx="0">
                  <c:v>17</c:v>
                </c:pt>
                <c:pt idx="1">
                  <c:v>12</c:v>
                </c:pt>
                <c:pt idx="2">
                  <c:v>11</c:v>
                </c:pt>
                <c:pt idx="3">
                  <c:v>19</c:v>
                </c:pt>
                <c:pt idx="4">
                  <c:v>13</c:v>
                </c:pt>
                <c:pt idx="5">
                  <c:v>21</c:v>
                </c:pt>
                <c:pt idx="6">
                  <c:v>31</c:v>
                </c:pt>
                <c:pt idx="7">
                  <c:v>31</c:v>
                </c:pt>
                <c:pt idx="8">
                  <c:v>60</c:v>
                </c:pt>
                <c:pt idx="9">
                  <c:v>46</c:v>
                </c:pt>
                <c:pt idx="10">
                  <c:v>37</c:v>
                </c:pt>
                <c:pt idx="11">
                  <c:v>18</c:v>
                </c:pt>
                <c:pt idx="12">
                  <c:v>383</c:v>
                </c:pt>
                <c:pt idx="13">
                  <c:v>191</c:v>
                </c:pt>
                <c:pt idx="14">
                  <c:v>664</c:v>
                </c:pt>
                <c:pt idx="15">
                  <c:v>511</c:v>
                </c:pt>
                <c:pt idx="16">
                  <c:v>382</c:v>
                </c:pt>
                <c:pt idx="17">
                  <c:v>257</c:v>
                </c:pt>
                <c:pt idx="18">
                  <c:v>869</c:v>
                </c:pt>
                <c:pt idx="19">
                  <c:v>430</c:v>
                </c:pt>
              </c:numCache>
            </c:numRef>
          </c:val>
        </c:ser>
        <c:ser>
          <c:idx val="2"/>
          <c:order val="2"/>
          <c:tx>
            <c:strRef>
              <c:f>'NMBR-YEAR-TABLE'!$E$7:$E$8</c:f>
              <c:strCache>
                <c:ptCount val="1"/>
                <c:pt idx="0">
                  <c:v>2008</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'NMBR-YEAR-TABLE'!$E$9:$E$28</c:f>
              <c:numCache>
                <c:formatCode>#,##0</c:formatCode>
                <c:ptCount val="20"/>
                <c:pt idx="0">
                  <c:v>16</c:v>
                </c:pt>
                <c:pt idx="1">
                  <c:v>13</c:v>
                </c:pt>
                <c:pt idx="2">
                  <c:v>13</c:v>
                </c:pt>
                <c:pt idx="3">
                  <c:v>13</c:v>
                </c:pt>
                <c:pt idx="4">
                  <c:v>19</c:v>
                </c:pt>
                <c:pt idx="5">
                  <c:v>24</c:v>
                </c:pt>
                <c:pt idx="6">
                  <c:v>31</c:v>
                </c:pt>
                <c:pt idx="7">
                  <c:v>28</c:v>
                </c:pt>
                <c:pt idx="8">
                  <c:v>66</c:v>
                </c:pt>
                <c:pt idx="9">
                  <c:v>53</c:v>
                </c:pt>
                <c:pt idx="10">
                  <c:v>38</c:v>
                </c:pt>
                <c:pt idx="11">
                  <c:v>29</c:v>
                </c:pt>
                <c:pt idx="12">
                  <c:v>411</c:v>
                </c:pt>
                <c:pt idx="13">
                  <c:v>221</c:v>
                </c:pt>
                <c:pt idx="14">
                  <c:v>742</c:v>
                </c:pt>
                <c:pt idx="15">
                  <c:v>539</c:v>
                </c:pt>
                <c:pt idx="16">
                  <c:v>446</c:v>
                </c:pt>
                <c:pt idx="17">
                  <c:v>356</c:v>
                </c:pt>
                <c:pt idx="18">
                  <c:v>1046</c:v>
                </c:pt>
                <c:pt idx="19">
                  <c:v>555</c:v>
                </c:pt>
              </c:numCache>
            </c:numRef>
          </c:val>
        </c:ser>
        <c:ser>
          <c:idx val="3"/>
          <c:order val="3"/>
          <c:tx>
            <c:strRef>
              <c:f>'NMBR-YEAR-TABLE'!$F$7:$F$8</c:f>
              <c:strCache>
                <c:ptCount val="1"/>
                <c:pt idx="0">
                  <c:v>2009</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'NMBR-YEAR-TABLE'!$F$9:$F$28</c:f>
              <c:numCache>
                <c:formatCode>#,##0</c:formatCode>
                <c:ptCount val="20"/>
                <c:pt idx="0">
                  <c:v>17</c:v>
                </c:pt>
                <c:pt idx="1">
                  <c:v>27</c:v>
                </c:pt>
                <c:pt idx="2">
                  <c:v>16</c:v>
                </c:pt>
                <c:pt idx="3">
                  <c:v>28</c:v>
                </c:pt>
                <c:pt idx="4">
                  <c:v>23</c:v>
                </c:pt>
                <c:pt idx="5">
                  <c:v>34</c:v>
                </c:pt>
                <c:pt idx="6">
                  <c:v>34</c:v>
                </c:pt>
                <c:pt idx="7">
                  <c:v>33</c:v>
                </c:pt>
                <c:pt idx="8">
                  <c:v>65</c:v>
                </c:pt>
                <c:pt idx="9">
                  <c:v>41</c:v>
                </c:pt>
                <c:pt idx="10">
                  <c:v>55</c:v>
                </c:pt>
                <c:pt idx="11">
                  <c:v>32</c:v>
                </c:pt>
                <c:pt idx="12">
                  <c:v>452</c:v>
                </c:pt>
                <c:pt idx="13">
                  <c:v>261</c:v>
                </c:pt>
                <c:pt idx="14">
                  <c:v>871</c:v>
                </c:pt>
                <c:pt idx="15">
                  <c:v>608</c:v>
                </c:pt>
                <c:pt idx="16">
                  <c:v>462</c:v>
                </c:pt>
                <c:pt idx="17">
                  <c:v>341</c:v>
                </c:pt>
                <c:pt idx="18">
                  <c:v>1134</c:v>
                </c:pt>
                <c:pt idx="19">
                  <c:v>559</c:v>
                </c:pt>
              </c:numCache>
            </c:numRef>
          </c:val>
        </c:ser>
        <c:ser>
          <c:idx val="4"/>
          <c:order val="4"/>
          <c:tx>
            <c:strRef>
              <c:f>'NMBR-YEAR-TABLE'!$G$7:$G$8</c:f>
              <c:strCache>
                <c:ptCount val="1"/>
                <c:pt idx="0">
                  <c:v>2010</c:v>
                </c:pt>
              </c:strCache>
            </c:strRef>
          </c:tx>
          <c:invertIfNegative val="0"/>
          <c:cat>
            <c:multiLvlStrRef>
              <c:f>'NMBR-YEAR-TABLE'!$A$9:$B$28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'NMBR-YEAR-TABLE'!$G$9:$G$28</c:f>
              <c:numCache>
                <c:formatCode>#,##0</c:formatCode>
                <c:ptCount val="20"/>
                <c:pt idx="0">
                  <c:v>15</c:v>
                </c:pt>
                <c:pt idx="1">
                  <c:v>14</c:v>
                </c:pt>
                <c:pt idx="2">
                  <c:v>16</c:v>
                </c:pt>
                <c:pt idx="3">
                  <c:v>21</c:v>
                </c:pt>
                <c:pt idx="4">
                  <c:v>19</c:v>
                </c:pt>
                <c:pt idx="5">
                  <c:v>15</c:v>
                </c:pt>
                <c:pt idx="6">
                  <c:v>29</c:v>
                </c:pt>
                <c:pt idx="7">
                  <c:v>28</c:v>
                </c:pt>
                <c:pt idx="8">
                  <c:v>45</c:v>
                </c:pt>
                <c:pt idx="9">
                  <c:v>41</c:v>
                </c:pt>
                <c:pt idx="10">
                  <c:v>34</c:v>
                </c:pt>
                <c:pt idx="11">
                  <c:v>22</c:v>
                </c:pt>
                <c:pt idx="12">
                  <c:v>334</c:v>
                </c:pt>
                <c:pt idx="13">
                  <c:v>173</c:v>
                </c:pt>
                <c:pt idx="14">
                  <c:v>635</c:v>
                </c:pt>
                <c:pt idx="15">
                  <c:v>457</c:v>
                </c:pt>
                <c:pt idx="16">
                  <c:v>387</c:v>
                </c:pt>
                <c:pt idx="17">
                  <c:v>278</c:v>
                </c:pt>
                <c:pt idx="18">
                  <c:v>886</c:v>
                </c:pt>
                <c:pt idx="19">
                  <c:v>425</c:v>
                </c:pt>
              </c:numCache>
            </c:numRef>
          </c:val>
        </c:ser>
        <c:dLbls>
          <c:showLegendKey val="0"/>
          <c:showVal val="0"/>
          <c:showCatName val="0"/>
          <c:showSerName val="0"/>
          <c:showPercent val="0"/>
          <c:showBubbleSize val="0"/>
        </c:dLbls>
        <c:gapWidth val="150"/>
        <c:axId val="352310952"/>
        <c:axId val="352311344"/>
      </c:barChart>
      <c:catAx>
        <c:axId val="352310952"/>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311344"/>
        <c:crosses val="autoZero"/>
        <c:auto val="0"/>
        <c:lblAlgn val="ctr"/>
        <c:lblOffset val="100"/>
        <c:noMultiLvlLbl val="0"/>
      </c:catAx>
      <c:valAx>
        <c:axId val="352311344"/>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Number of Patients</a:t>
                </a:r>
              </a:p>
            </c:rich>
          </c:tx>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310952"/>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chemeClr val="bg1">
            <a:lumMod val="75000"/>
          </a:scheme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extLst>
    <c:ext xmlns:c14="http://schemas.microsoft.com/office/drawing/2007/8/2/chart" uri="{781A3756-C4B2-4CAC-9D66-4F8BD8637D16}">
      <c14:pivotOptions>
        <c14:dropZoneFilter val="1"/>
        <c14:dropZoneCategories val="1"/>
        <c14:dropZoneData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[Mini-Sentinel_Summary-Table-Report_Unspecified-Allergic-Reactions.xlsx]PR-YEAR-TABLE!PivotTable1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'PR-YEAR-TABLE'!$C$7:$C$8</c:f>
              <c:strCache>
                <c:ptCount val="1"/>
                <c:pt idx="0">
                  <c:v>2006</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'PR-YEAR-TABLE'!$C$9:$C$28</c:f>
              <c:numCache>
                <c:formatCode>0.0</c:formatCode>
                <c:ptCount val="20"/>
                <c:pt idx="0">
                  <c:v>3.6365950560490211E-2</c:v>
                </c:pt>
                <c:pt idx="1">
                  <c:v>4.4456134761363175E-2</c:v>
                </c:pt>
                <c:pt idx="2">
                  <c:v>1.9538282473323267E-2</c:v>
                </c:pt>
                <c:pt idx="3">
                  <c:v>4.7411215913311225E-2</c:v>
                </c:pt>
                <c:pt idx="4">
                  <c:v>2.512607377015259E-2</c:v>
                </c:pt>
                <c:pt idx="5">
                  <c:v>3.6014272733317081E-2</c:v>
                </c:pt>
                <c:pt idx="6">
                  <c:v>3.3781150118234023E-2</c:v>
                </c:pt>
                <c:pt idx="7">
                  <c:v>3.5716257066136764E-2</c:v>
                </c:pt>
                <c:pt idx="8">
                  <c:v>7.0182880991668514E-2</c:v>
                </c:pt>
                <c:pt idx="9">
                  <c:v>6.2212448276859865E-2</c:v>
                </c:pt>
                <c:pt idx="10">
                  <c:v>7.9198841195902508E-2</c:v>
                </c:pt>
                <c:pt idx="11">
                  <c:v>4.7315694615904097E-2</c:v>
                </c:pt>
                <c:pt idx="12">
                  <c:v>7.4835570843533344E-2</c:v>
                </c:pt>
                <c:pt idx="13">
                  <c:v>4.4165039230976255E-2</c:v>
                </c:pt>
                <c:pt idx="14">
                  <c:v>0.14813903564539788</c:v>
                </c:pt>
                <c:pt idx="15">
                  <c:v>0.11338884651515264</c:v>
                </c:pt>
                <c:pt idx="16">
                  <c:v>0.34668893880455348</c:v>
                </c:pt>
                <c:pt idx="17">
                  <c:v>0.33093394778109475</c:v>
                </c:pt>
                <c:pt idx="18">
                  <c:v>0.94453568396780552</c:v>
                </c:pt>
                <c:pt idx="19">
                  <c:v>0.72795240697366825</c:v>
                </c:pt>
              </c:numCache>
            </c:numRef>
          </c:val>
        </c:ser>
        <c:ser>
          <c:idx val="1"/>
          <c:order val="1"/>
          <c:tx>
            <c:strRef>
              <c:f>'PR-YEAR-TABLE'!$D$7:$D$8</c:f>
              <c:strCache>
                <c:ptCount val="1"/>
                <c:pt idx="0">
                  <c:v>2007</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'PR-YEAR-TABLE'!$D$9:$D$28</c:f>
              <c:numCache>
                <c:formatCode>0.0</c:formatCode>
                <c:ptCount val="20"/>
                <c:pt idx="0">
                  <c:v>6.0237335100295164E-2</c:v>
                </c:pt>
                <c:pt idx="1">
                  <c:v>4.6189198655894319E-2</c:v>
                </c:pt>
                <c:pt idx="2">
                  <c:v>2.852349428363244E-2</c:v>
                </c:pt>
                <c:pt idx="3">
                  <c:v>4.5815479362537888E-2</c:v>
                </c:pt>
                <c:pt idx="4">
                  <c:v>1.6451510438483374E-2</c:v>
                </c:pt>
                <c:pt idx="5">
                  <c:v>2.9395132166113291E-2</c:v>
                </c:pt>
                <c:pt idx="6">
                  <c:v>3.8672606446349241E-2</c:v>
                </c:pt>
                <c:pt idx="7">
                  <c:v>3.1829214701400897E-2</c:v>
                </c:pt>
                <c:pt idx="8">
                  <c:v>8.4764679123307179E-2</c:v>
                </c:pt>
                <c:pt idx="9">
                  <c:v>6.4134559883553946E-2</c:v>
                </c:pt>
                <c:pt idx="10">
                  <c:v>7.5417394512467317E-2</c:v>
                </c:pt>
                <c:pt idx="11">
                  <c:v>3.7447028058225966E-2</c:v>
                </c:pt>
                <c:pt idx="12">
                  <c:v>7.8137527761263939E-2</c:v>
                </c:pt>
                <c:pt idx="13">
                  <c:v>4.1130560674144966E-2</c:v>
                </c:pt>
                <c:pt idx="14">
                  <c:v>0.1447399770290681</c:v>
                </c:pt>
                <c:pt idx="15">
                  <c:v>0.12192293706867673</c:v>
                </c:pt>
                <c:pt idx="16">
                  <c:v>0.42898115851864493</c:v>
                </c:pt>
                <c:pt idx="17">
                  <c:v>0.3316732463583697</c:v>
                </c:pt>
                <c:pt idx="18">
                  <c:v>0.98494920541008002</c:v>
                </c:pt>
                <c:pt idx="19">
                  <c:v>0.75965825978192503</c:v>
                </c:pt>
              </c:numCache>
            </c:numRef>
          </c:val>
        </c:ser>
        <c:ser>
          <c:idx val="2"/>
          <c:order val="2"/>
          <c:tx>
            <c:strRef>
              <c:f>'PR-YEAR-TABLE'!$E$7:$E$8</c:f>
              <c:strCache>
                <c:ptCount val="1"/>
                <c:pt idx="0">
                  <c:v>2008</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'PR-YEAR-TABLE'!$E$9:$E$28</c:f>
              <c:numCache>
                <c:formatCode>0.0</c:formatCode>
                <c:ptCount val="20"/>
                <c:pt idx="0">
                  <c:v>5.6632156446332182E-2</c:v>
                </c:pt>
                <c:pt idx="1">
                  <c:v>4.7671958254032865E-2</c:v>
                </c:pt>
                <c:pt idx="2">
                  <c:v>2.8665931642778392E-2</c:v>
                </c:pt>
                <c:pt idx="3">
                  <c:v>3.0164092664092663E-2</c:v>
                </c:pt>
                <c:pt idx="4">
                  <c:v>2.5535986925574693E-2</c:v>
                </c:pt>
                <c:pt idx="5">
                  <c:v>3.1488542106740909E-2</c:v>
                </c:pt>
                <c:pt idx="6">
                  <c:v>3.1324553700894972E-2</c:v>
                </c:pt>
                <c:pt idx="7">
                  <c:v>3.2025583866425865E-2</c:v>
                </c:pt>
                <c:pt idx="8">
                  <c:v>7.7870041979031718E-2</c:v>
                </c:pt>
                <c:pt idx="9">
                  <c:v>5.9709361864644511E-2</c:v>
                </c:pt>
                <c:pt idx="10">
                  <c:v>7.0041564138719162E-2</c:v>
                </c:pt>
                <c:pt idx="11">
                  <c:v>6.8532807127411943E-2</c:v>
                </c:pt>
                <c:pt idx="12">
                  <c:v>7.6322595369354013E-2</c:v>
                </c:pt>
                <c:pt idx="13">
                  <c:v>4.4326507853413639E-2</c:v>
                </c:pt>
                <c:pt idx="14">
                  <c:v>0.14311107270813983</c:v>
                </c:pt>
                <c:pt idx="15">
                  <c:v>0.11320276021513145</c:v>
                </c:pt>
                <c:pt idx="16">
                  <c:v>0.35028222851752866</c:v>
                </c:pt>
                <c:pt idx="17">
                  <c:v>0.31076612579393764</c:v>
                </c:pt>
                <c:pt idx="18">
                  <c:v>0.89740498960605986</c:v>
                </c:pt>
                <c:pt idx="19">
                  <c:v>0.71611055198575524</c:v>
                </c:pt>
              </c:numCache>
            </c:numRef>
          </c:val>
        </c:ser>
        <c:ser>
          <c:idx val="3"/>
          <c:order val="3"/>
          <c:tx>
            <c:strRef>
              <c:f>'PR-YEAR-TABLE'!$F$7:$F$8</c:f>
              <c:strCache>
                <c:ptCount val="1"/>
                <c:pt idx="0">
                  <c:v>2009</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'PR-YEAR-TABLE'!$F$9:$F$28</c:f>
              <c:numCache>
                <c:formatCode>0.0</c:formatCode>
                <c:ptCount val="20"/>
                <c:pt idx="0">
                  <c:v>5.8004838285922906E-2</c:v>
                </c:pt>
                <c:pt idx="1">
                  <c:v>9.1083591122385982E-2</c:v>
                </c:pt>
                <c:pt idx="2">
                  <c:v>3.7003031935929249E-2</c:v>
                </c:pt>
                <c:pt idx="3">
                  <c:v>6.2930257542078996E-2</c:v>
                </c:pt>
                <c:pt idx="4">
                  <c:v>2.824352302338318E-2</c:v>
                </c:pt>
                <c:pt idx="5">
                  <c:v>3.8070966521063884E-2</c:v>
                </c:pt>
                <c:pt idx="6">
                  <c:v>4.2224852306159986E-2</c:v>
                </c:pt>
                <c:pt idx="7">
                  <c:v>3.2453036522450615E-2</c:v>
                </c:pt>
                <c:pt idx="8">
                  <c:v>7.570243121269471E-2</c:v>
                </c:pt>
                <c:pt idx="9">
                  <c:v>4.4955893882160737E-2</c:v>
                </c:pt>
                <c:pt idx="10">
                  <c:v>9.6681877948797276E-2</c:v>
                </c:pt>
                <c:pt idx="11">
                  <c:v>6.5262303473790043E-2</c:v>
                </c:pt>
                <c:pt idx="12">
                  <c:v>8.3835962697448072E-2</c:v>
                </c:pt>
                <c:pt idx="13">
                  <c:v>5.0931768407589964E-2</c:v>
                </c:pt>
                <c:pt idx="14">
                  <c:v>0.16407138141133412</c:v>
                </c:pt>
                <c:pt idx="15">
                  <c:v>0.12319642860037511</c:v>
                </c:pt>
                <c:pt idx="16">
                  <c:v>0.34214466943048466</c:v>
                </c:pt>
                <c:pt idx="17">
                  <c:v>0.28215186720824381</c:v>
                </c:pt>
                <c:pt idx="18">
                  <c:v>0.9405948806423251</c:v>
                </c:pt>
                <c:pt idx="19">
                  <c:v>0.69823156306442469</c:v>
                </c:pt>
              </c:numCache>
            </c:numRef>
          </c:val>
        </c:ser>
        <c:ser>
          <c:idx val="4"/>
          <c:order val="4"/>
          <c:tx>
            <c:strRef>
              <c:f>'PR-YEAR-TABLE'!$G$7:$G$8</c:f>
              <c:strCache>
                <c:ptCount val="1"/>
                <c:pt idx="0">
                  <c:v>2010</c:v>
                </c:pt>
              </c:strCache>
            </c:strRef>
          </c:tx>
          <c:invertIfNegative val="0"/>
          <c:cat>
            <c:multiLvlStrRef>
              <c:f>'PR-YEAR-TABLE'!$A$9:$B$28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'PR-YEAR-TABLE'!$G$9:$G$28</c:f>
              <c:numCache>
                <c:formatCode>0.0</c:formatCode>
                <c:ptCount val="20"/>
                <c:pt idx="0">
                  <c:v>5.7555281848215213E-2</c:v>
                </c:pt>
                <c:pt idx="1">
                  <c:v>5.4911866454340784E-2</c:v>
                </c:pt>
                <c:pt idx="2">
                  <c:v>3.9762814809660374E-2</c:v>
                </c:pt>
                <c:pt idx="3">
                  <c:v>5.0029183690486118E-2</c:v>
                </c:pt>
                <c:pt idx="4">
                  <c:v>2.2828307100804999E-2</c:v>
                </c:pt>
                <c:pt idx="5">
                  <c:v>1.7054698967508525E-2</c:v>
                </c:pt>
                <c:pt idx="6">
                  <c:v>3.4936265409603616E-2</c:v>
                </c:pt>
                <c:pt idx="7">
                  <c:v>3.2245730895556081E-2</c:v>
                </c:pt>
                <c:pt idx="8">
                  <c:v>6.1938339694630223E-2</c:v>
                </c:pt>
                <c:pt idx="9">
                  <c:v>4.8946165187338464E-2</c:v>
                </c:pt>
                <c:pt idx="10">
                  <c:v>6.3191153238546599E-2</c:v>
                </c:pt>
                <c:pt idx="11">
                  <c:v>4.4266840514622145E-2</c:v>
                </c:pt>
                <c:pt idx="12">
                  <c:v>6.5500290829135624E-2</c:v>
                </c:pt>
                <c:pt idx="13">
                  <c:v>3.5359898359709499E-2</c:v>
                </c:pt>
                <c:pt idx="14">
                  <c:v>0.12350932991423201</c:v>
                </c:pt>
                <c:pt idx="15">
                  <c:v>9.5778253851354661E-2</c:v>
                </c:pt>
                <c:pt idx="16">
                  <c:v>0.28180993339964727</c:v>
                </c:pt>
                <c:pt idx="17">
                  <c:v>0.22578331786149086</c:v>
                </c:pt>
                <c:pt idx="18">
                  <c:v>0.73823490201306496</c:v>
                </c:pt>
                <c:pt idx="19">
                  <c:v>0.52266072432167865</c:v>
                </c:pt>
              </c:numCache>
            </c:numRef>
          </c:val>
        </c:ser>
        <c:dLbls>
          <c:showLegendKey val="0"/>
          <c:showVal val="0"/>
          <c:showCatName val="0"/>
          <c:showSerName val="0"/>
          <c:showPercent val="0"/>
          <c:showBubbleSize val="0"/>
        </c:dLbls>
        <c:gapWidth val="150"/>
        <c:axId val="352312520"/>
        <c:axId val="528913576"/>
      </c:barChart>
      <c:catAx>
        <c:axId val="35231252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528913576"/>
        <c:crosses val="autoZero"/>
        <c:auto val="0"/>
        <c:lblAlgn val="ctr"/>
        <c:lblOffset val="100"/>
        <c:noMultiLvlLbl val="0"/>
      </c:catAx>
      <c:valAx>
        <c:axId val="52891357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Prevalence Rate (Patients per 1000 Enrollees)</a:t>
                </a:r>
              </a:p>
            </c:rich>
          </c:tx>
          <c:layout/>
          <c:overlay val="0"/>
        </c:title>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312520"/>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[Mini-Sentinel_Summary-Table-Report_Unspecified-Allergic-Reactions.xlsx]EvntsPerPat-Table!PivotTable1</c:name>
    <c:fmtId val="0"/>
  </c:pivotSource>
  <c:chart>
    <c:autoTitleDeleted val="0"/>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s>
    <c:plotArea>
      <c:layout/>
      <c:barChart>
        <c:barDir val="col"/>
        <c:grouping val="clustered"/>
        <c:varyColors val="0"/>
        <c:ser>
          <c:idx val="0"/>
          <c:order val="0"/>
          <c:tx>
            <c:strRef>
              <c:f>'EvntsPerPat-Table'!$C$7:$C$8</c:f>
              <c:strCache>
                <c:ptCount val="1"/>
                <c:pt idx="0">
                  <c:v>2006</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'EvntsPerPat-Table'!$C$9:$C$28</c:f>
              <c:numCache>
                <c:formatCode>0.0</c:formatCode>
                <c:ptCount val="20"/>
                <c:pt idx="0">
                  <c:v>1.2859820089955023</c:v>
                </c:pt>
                <c:pt idx="1">
                  <c:v>1.2756046581068976</c:v>
                </c:pt>
                <c:pt idx="2">
                  <c:v>1.3112786152987157</c:v>
                </c:pt>
                <c:pt idx="3">
                  <c:v>1.3375365908579149</c:v>
                </c:pt>
                <c:pt idx="4">
                  <c:v>1.3868501529051989</c:v>
                </c:pt>
                <c:pt idx="5">
                  <c:v>1.5089183439698903</c:v>
                </c:pt>
                <c:pt idx="6">
                  <c:v>1.5207020702070206</c:v>
                </c:pt>
                <c:pt idx="7">
                  <c:v>1.6868051185231803</c:v>
                </c:pt>
                <c:pt idx="8">
                  <c:v>1.4353396180807347</c:v>
                </c:pt>
                <c:pt idx="9">
                  <c:v>1.6772324471710975</c:v>
                </c:pt>
                <c:pt idx="10">
                  <c:v>1.3906682483194939</c:v>
                </c:pt>
                <c:pt idx="11">
                  <c:v>1.3745290128108516</c:v>
                </c:pt>
                <c:pt idx="12">
                  <c:v>1.5154464974470117</c:v>
                </c:pt>
                <c:pt idx="13">
                  <c:v>1.475750905346872</c:v>
                </c:pt>
                <c:pt idx="14">
                  <c:v>1.5977453838678328</c:v>
                </c:pt>
                <c:pt idx="15">
                  <c:v>1.5696459210731555</c:v>
                </c:pt>
                <c:pt idx="16">
                  <c:v>1.6114508060033352</c:v>
                </c:pt>
                <c:pt idx="17">
                  <c:v>1.5322265625</c:v>
                </c:pt>
                <c:pt idx="18">
                  <c:v>1.4524798436354751</c:v>
                </c:pt>
                <c:pt idx="19">
                  <c:v>1.4425531914893617</c:v>
                </c:pt>
              </c:numCache>
            </c:numRef>
          </c:val>
        </c:ser>
        <c:ser>
          <c:idx val="1"/>
          <c:order val="1"/>
          <c:tx>
            <c:strRef>
              <c:f>'EvntsPerPat-Table'!$D$7:$D$8</c:f>
              <c:strCache>
                <c:ptCount val="1"/>
                <c:pt idx="0">
                  <c:v>2007</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'EvntsPerPat-Table'!$D$9:$D$28</c:f>
              <c:numCache>
                <c:formatCode>0.0</c:formatCode>
                <c:ptCount val="20"/>
                <c:pt idx="0">
                  <c:v>1.3047965998785671</c:v>
                </c:pt>
                <c:pt idx="1">
                  <c:v>1.3134184533847266</c:v>
                </c:pt>
                <c:pt idx="2">
                  <c:v>1.3252416273319847</c:v>
                </c:pt>
                <c:pt idx="3">
                  <c:v>1.3542926239419588</c:v>
                </c:pt>
                <c:pt idx="4">
                  <c:v>1.3841269841269841</c:v>
                </c:pt>
                <c:pt idx="5">
                  <c:v>1.4969543147208122</c:v>
                </c:pt>
                <c:pt idx="6">
                  <c:v>1.4539070939863161</c:v>
                </c:pt>
                <c:pt idx="7">
                  <c:v>1.6029460997656511</c:v>
                </c:pt>
                <c:pt idx="8">
                  <c:v>1.4563948012808439</c:v>
                </c:pt>
                <c:pt idx="9">
                  <c:v>1.5315292949354518</c:v>
                </c:pt>
                <c:pt idx="10">
                  <c:v>1.4504451038575668</c:v>
                </c:pt>
                <c:pt idx="11">
                  <c:v>1.4323027718550108</c:v>
                </c:pt>
                <c:pt idx="12">
                  <c:v>1.5341311354150156</c:v>
                </c:pt>
                <c:pt idx="13">
                  <c:v>1.4941917497031338</c:v>
                </c:pt>
                <c:pt idx="14">
                  <c:v>1.5755034514233557</c:v>
                </c:pt>
                <c:pt idx="15">
                  <c:v>1.5480206735957289</c:v>
                </c:pt>
                <c:pt idx="16">
                  <c:v>1.5131124913733609</c:v>
                </c:pt>
                <c:pt idx="17">
                  <c:v>1.4942998494299848</c:v>
                </c:pt>
                <c:pt idx="18">
                  <c:v>1.4061234407905394</c:v>
                </c:pt>
                <c:pt idx="19">
                  <c:v>1.3945783132530121</c:v>
                </c:pt>
              </c:numCache>
            </c:numRef>
          </c:val>
        </c:ser>
        <c:ser>
          <c:idx val="2"/>
          <c:order val="2"/>
          <c:tx>
            <c:strRef>
              <c:f>'EvntsPerPat-Table'!$E$7:$E$8</c:f>
              <c:strCache>
                <c:ptCount val="1"/>
                <c:pt idx="0">
                  <c:v>2008</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'EvntsPerPat-Table'!$E$9:$E$28</c:f>
              <c:numCache>
                <c:formatCode>0.0</c:formatCode>
                <c:ptCount val="20"/>
                <c:pt idx="0">
                  <c:v>1.3818547229399942</c:v>
                </c:pt>
                <c:pt idx="1">
                  <c:v>1.3588009916610322</c:v>
                </c:pt>
                <c:pt idx="2">
                  <c:v>1.312513461124273</c:v>
                </c:pt>
                <c:pt idx="3">
                  <c:v>1.3301871170723629</c:v>
                </c:pt>
                <c:pt idx="4">
                  <c:v>1.40962441314554</c:v>
                </c:pt>
                <c:pt idx="5">
                  <c:v>1.4538880986249407</c:v>
                </c:pt>
                <c:pt idx="6">
                  <c:v>1.4575534759358288</c:v>
                </c:pt>
                <c:pt idx="7">
                  <c:v>1.5665840817590586</c:v>
                </c:pt>
                <c:pt idx="8">
                  <c:v>1.4892773472697782</c:v>
                </c:pt>
                <c:pt idx="9">
                  <c:v>1.5675280351048269</c:v>
                </c:pt>
                <c:pt idx="10">
                  <c:v>1.4887547997805815</c:v>
                </c:pt>
                <c:pt idx="11">
                  <c:v>1.5017902813299233</c:v>
                </c:pt>
                <c:pt idx="12">
                  <c:v>1.5377035994369597</c:v>
                </c:pt>
                <c:pt idx="13">
                  <c:v>1.5283527911311685</c:v>
                </c:pt>
                <c:pt idx="14">
                  <c:v>1.612108854207513</c:v>
                </c:pt>
                <c:pt idx="15">
                  <c:v>1.5662707341321751</c:v>
                </c:pt>
                <c:pt idx="16">
                  <c:v>1.5716121924348145</c:v>
                </c:pt>
                <c:pt idx="17">
                  <c:v>1.5354330708661417</c:v>
                </c:pt>
                <c:pt idx="18">
                  <c:v>1.4638732205210852</c:v>
                </c:pt>
                <c:pt idx="19">
                  <c:v>1.4747816286277824</c:v>
                </c:pt>
              </c:numCache>
            </c:numRef>
          </c:val>
        </c:ser>
        <c:ser>
          <c:idx val="3"/>
          <c:order val="3"/>
          <c:tx>
            <c:strRef>
              <c:f>'EvntsPerPat-Table'!$F$7:$F$8</c:f>
              <c:strCache>
                <c:ptCount val="1"/>
                <c:pt idx="0">
                  <c:v>2009</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'EvntsPerPat-Table'!$F$9:$F$28</c:f>
              <c:numCache>
                <c:formatCode>0.0</c:formatCode>
                <c:ptCount val="20"/>
                <c:pt idx="0">
                  <c:v>1.3827901658090338</c:v>
                </c:pt>
                <c:pt idx="1">
                  <c:v>1.4510218463706837</c:v>
                </c:pt>
                <c:pt idx="2">
                  <c:v>1.3440660474716202</c:v>
                </c:pt>
                <c:pt idx="3">
                  <c:v>1.3687352710133542</c:v>
                </c:pt>
                <c:pt idx="4">
                  <c:v>1.4074490513000704</c:v>
                </c:pt>
                <c:pt idx="5">
                  <c:v>1.4807068560563694</c:v>
                </c:pt>
                <c:pt idx="6">
                  <c:v>1.4903629938965628</c:v>
                </c:pt>
                <c:pt idx="7">
                  <c:v>1.6101262232307474</c:v>
                </c:pt>
                <c:pt idx="8">
                  <c:v>1.4561554332874829</c:v>
                </c:pt>
                <c:pt idx="9">
                  <c:v>1.6099162327371519</c:v>
                </c:pt>
                <c:pt idx="10">
                  <c:v>1.5165650675854758</c:v>
                </c:pt>
                <c:pt idx="11">
                  <c:v>1.5184829572731637</c:v>
                </c:pt>
                <c:pt idx="12">
                  <c:v>1.5780894800483676</c:v>
                </c:pt>
                <c:pt idx="13">
                  <c:v>1.5401324250940789</c:v>
                </c:pt>
                <c:pt idx="14">
                  <c:v>1.6250766325804948</c:v>
                </c:pt>
                <c:pt idx="15">
                  <c:v>1.5815279907975459</c:v>
                </c:pt>
                <c:pt idx="16">
                  <c:v>1.6099647710115752</c:v>
                </c:pt>
                <c:pt idx="17">
                  <c:v>1.5664819944598338</c:v>
                </c:pt>
                <c:pt idx="18">
                  <c:v>1.4944041323330464</c:v>
                </c:pt>
                <c:pt idx="19">
                  <c:v>1.504594180704441</c:v>
                </c:pt>
              </c:numCache>
            </c:numRef>
          </c:val>
        </c:ser>
        <c:ser>
          <c:idx val="4"/>
          <c:order val="4"/>
          <c:tx>
            <c:strRef>
              <c:f>'EvntsPerPat-Table'!$G$7:$G$8</c:f>
              <c:strCache>
                <c:ptCount val="1"/>
                <c:pt idx="0">
                  <c:v>2010</c:v>
                </c:pt>
              </c:strCache>
            </c:strRef>
          </c:tx>
          <c:invertIfNegative val="0"/>
          <c:cat>
            <c:multiLvlStrRef>
              <c:f>'EvntsPerPat-Table'!$A$9:$B$28</c:f>
              <c:multiLvlStrCache>
                <c:ptCount val="20"/>
                <c:lvl>
                  <c:pt idx="0">
                    <c:v>F</c:v>
                  </c:pt>
                  <c:pt idx="1">
                    <c:v>M</c:v>
                  </c:pt>
                  <c:pt idx="2">
                    <c:v>F</c:v>
                  </c:pt>
                  <c:pt idx="3">
                    <c:v>M</c:v>
                  </c:pt>
                  <c:pt idx="4">
                    <c:v>F</c:v>
                  </c:pt>
                  <c:pt idx="5">
                    <c:v>M</c:v>
                  </c:pt>
                  <c:pt idx="6">
                    <c:v>F</c:v>
                  </c:pt>
                  <c:pt idx="7">
                    <c:v>M</c:v>
                  </c:pt>
                  <c:pt idx="8">
                    <c:v>F</c:v>
                  </c:pt>
                  <c:pt idx="9">
                    <c:v>M</c:v>
                  </c:pt>
                  <c:pt idx="10">
                    <c:v>F</c:v>
                  </c:pt>
                  <c:pt idx="11">
                    <c:v>M</c:v>
                  </c:pt>
                  <c:pt idx="12">
                    <c:v>F</c:v>
                  </c:pt>
                  <c:pt idx="13">
                    <c:v>M</c:v>
                  </c:pt>
                  <c:pt idx="14">
                    <c:v>F</c:v>
                  </c:pt>
                  <c:pt idx="15">
                    <c:v>M</c:v>
                  </c:pt>
                  <c:pt idx="16">
                    <c:v>F</c:v>
                  </c:pt>
                  <c:pt idx="17">
                    <c:v>M</c:v>
                  </c:pt>
                  <c:pt idx="18">
                    <c:v>F</c:v>
                  </c:pt>
                  <c:pt idx="19">
                    <c:v>M</c:v>
                  </c:pt>
                </c:lvl>
                <c:lvl>
                  <c:pt idx="0">
                    <c:v>0-1</c:v>
                  </c:pt>
                  <c:pt idx="2">
                    <c:v>2-4</c:v>
                  </c:pt>
                  <c:pt idx="4">
                    <c:v>5-9</c:v>
                  </c:pt>
                  <c:pt idx="6">
                    <c:v>10-14</c:v>
                  </c:pt>
                  <c:pt idx="8">
                    <c:v>15-18</c:v>
                  </c:pt>
                  <c:pt idx="10">
                    <c:v>19-21</c:v>
                  </c:pt>
                  <c:pt idx="12">
                    <c:v>22-44</c:v>
                  </c:pt>
                  <c:pt idx="14">
                    <c:v>45-64</c:v>
                  </c:pt>
                  <c:pt idx="16">
                    <c:v>65-74</c:v>
                  </c:pt>
                  <c:pt idx="18">
                    <c:v>75+</c:v>
                  </c:pt>
                </c:lvl>
              </c:multiLvlStrCache>
            </c:multiLvlStrRef>
          </c:cat>
          <c:val>
            <c:numRef>
              <c:f>'EvntsPerPat-Table'!$G$9:$G$28</c:f>
              <c:numCache>
                <c:formatCode>0.0</c:formatCode>
                <c:ptCount val="20"/>
                <c:pt idx="0">
                  <c:v>1.2706233669279583</c:v>
                </c:pt>
                <c:pt idx="1">
                  <c:v>1.2880733944954128</c:v>
                </c:pt>
                <c:pt idx="2">
                  <c:v>1.3100852985449072</c:v>
                </c:pt>
                <c:pt idx="3">
                  <c:v>1.3108818011257035</c:v>
                </c:pt>
                <c:pt idx="4">
                  <c:v>1.3973214285714286</c:v>
                </c:pt>
                <c:pt idx="5">
                  <c:v>1.4707417582417583</c:v>
                </c:pt>
                <c:pt idx="6">
                  <c:v>1.4968304278922346</c:v>
                </c:pt>
                <c:pt idx="7">
                  <c:v>1.5494196271544143</c:v>
                </c:pt>
                <c:pt idx="8">
                  <c:v>1.3973168214654283</c:v>
                </c:pt>
                <c:pt idx="9">
                  <c:v>1.4991544532130778</c:v>
                </c:pt>
                <c:pt idx="10">
                  <c:v>1.3430824843904041</c:v>
                </c:pt>
                <c:pt idx="11">
                  <c:v>1.3888206388206388</c:v>
                </c:pt>
                <c:pt idx="12">
                  <c:v>1.4905329910916503</c:v>
                </c:pt>
                <c:pt idx="13">
                  <c:v>1.4342676204995894</c:v>
                </c:pt>
                <c:pt idx="14">
                  <c:v>1.5229847339135398</c:v>
                </c:pt>
                <c:pt idx="15">
                  <c:v>1.4992018244013683</c:v>
                </c:pt>
                <c:pt idx="16">
                  <c:v>1.5141757416447617</c:v>
                </c:pt>
                <c:pt idx="17">
                  <c:v>1.4702402294729293</c:v>
                </c:pt>
                <c:pt idx="18">
                  <c:v>1.434876989869754</c:v>
                </c:pt>
                <c:pt idx="19">
                  <c:v>1.4204710671706891</c:v>
                </c:pt>
              </c:numCache>
            </c:numRef>
          </c:val>
        </c:ser>
        <c:dLbls>
          <c:showLegendKey val="0"/>
          <c:showVal val="0"/>
          <c:showCatName val="0"/>
          <c:showSerName val="0"/>
          <c:showPercent val="0"/>
          <c:showBubbleSize val="0"/>
        </c:dLbls>
        <c:gapWidth val="150"/>
        <c:axId val="445698840"/>
        <c:axId val="352363216"/>
      </c:barChart>
      <c:catAx>
        <c:axId val="44569884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352363216"/>
        <c:crosses val="autoZero"/>
        <c:auto val="0"/>
        <c:lblAlgn val="ctr"/>
        <c:lblOffset val="100"/>
        <c:noMultiLvlLbl val="0"/>
      </c:catAx>
      <c:valAx>
        <c:axId val="352363216"/>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Events Per Patient</a:t>
                </a:r>
              </a:p>
            </c:rich>
          </c:tx>
          <c:layout/>
          <c:overlay val="0"/>
        </c:title>
        <c:numFmt formatCode="0.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45698840"/>
        <c:crosses val="autoZero"/>
        <c:crossBetween val="between"/>
      </c:valAx>
      <c:dTable>
        <c:showHorzBorder val="1"/>
        <c:showVertBorder val="1"/>
        <c:showOutline val="1"/>
        <c:showKeys val="1"/>
        <c:txPr>
          <a:bodyPr/>
          <a:lstStyle/>
          <a:p>
            <a:pPr rtl="0">
              <a:defRPr sz="1000" b="0" i="0" u="none" strike="noStrike" baseline="0">
                <a:solidFill>
                  <a:srgbClr val="000000"/>
                </a:solidFill>
                <a:latin typeface="Calibri"/>
                <a:ea typeface="Calibri"/>
                <a:cs typeface="Calibri"/>
              </a:defRPr>
            </a:pPr>
            <a:endParaRPr lang="en-US"/>
          </a:p>
        </c:txPr>
      </c:dTable>
      <c:spPr>
        <a:solidFill>
          <a:sysClr val="window" lastClr="FFFFFF">
            <a:lumMod val="75000"/>
          </a:sysClr>
        </a:solidFill>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pivotOptions>
    </c:ext>
  </c:extLst>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47625</xdr:rowOff>
    </xdr:from>
    <xdr:to>
      <xdr:col>13</xdr:col>
      <xdr:colOff>581025</xdr:colOff>
      <xdr:row>31</xdr:row>
      <xdr:rowOff>104775</xdr:rowOff>
    </xdr:to>
    <xdr:graphicFrame macro="">
      <xdr:nvGraphicFramePr>
        <xdr:cNvPr id="519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2</xdr:row>
      <xdr:rowOff>28575</xdr:rowOff>
    </xdr:from>
    <xdr:to>
      <xdr:col>13</xdr:col>
      <xdr:colOff>809625</xdr:colOff>
      <xdr:row>31</xdr:row>
      <xdr:rowOff>133350</xdr:rowOff>
    </xdr:to>
    <xdr:graphicFrame macro="">
      <xdr:nvGraphicFramePr>
        <xdr:cNvPr id="1236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171450</xdr:rowOff>
    </xdr:from>
    <xdr:to>
      <xdr:col>13</xdr:col>
      <xdr:colOff>600075</xdr:colOff>
      <xdr:row>31</xdr:row>
      <xdr:rowOff>0</xdr:rowOff>
    </xdr:to>
    <xdr:graphicFrame macro="">
      <xdr:nvGraphicFramePr>
        <xdr:cNvPr id="92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kfreitas\Downloads\0427\Mini_Sentinel-Report_ST-Query93-101_ICD9DXToFDA20120412.xls"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1008.569154629629" createdVersion="1" refreshedVersion="3" recordCount="8501" upgradeOnRefresh="1">
  <cacheSource type="worksheet">
    <worksheetSource ref="A1:L8502" sheet="Data" r:id="rId2"/>
  </cacheSource>
  <cacheFields count="15">
    <cacheField name="Age Group" numFmtId="0">
      <sharedItems count="10">
        <s v="0-1"/>
        <s v="10-14"/>
        <s v="15-18"/>
        <s v="19-21"/>
        <s v="22-44"/>
        <s v="2-4"/>
        <s v="45-64"/>
        <s v="5-9"/>
        <s v="65-74"/>
        <s v="75+"/>
      </sharedItems>
    </cacheField>
    <cacheField name="Sex" numFmtId="0">
      <sharedItems count="4">
        <s v="F"/>
        <s v="M"/>
        <s v="A" u="1"/>
        <s v="U" u="1"/>
      </sharedItems>
    </cacheField>
    <cacheField name="Period" numFmtId="0">
      <sharedItems containsSemiMixedTypes="0" containsString="0" containsNumber="1" containsInteger="1" minValue="2006" maxValue="2010" count="5">
        <n v="2007"/>
        <n v="2008"/>
        <n v="2009"/>
        <n v="2006"/>
        <n v="2010"/>
      </sharedItems>
    </cacheField>
    <cacheField name="DXCode" numFmtId="0">
      <sharedItems containsSemiMixedTypes="0" containsString="0" containsNumber="1" containsInteger="1" minValue="9950" maxValue="9953"/>
    </cacheField>
    <cacheField name="DXName" numFmtId="0">
      <sharedItems count="7">
        <s v="OTHER UNSPECIFIED ADVERSE EFFECT OF MEDICINAL &amp; BIOLOGICAL SUBSTANCE"/>
        <s v="OTHER ANAPHYLACTIC SHOCK NOT ELSEWHERE CLASSIFIED"/>
        <s v="ALLERGY UNSPECIFIED NOT ELSEWHERE CLASSIFIED"/>
        <s v="ALLERGY UNSPECIFIED NEC" u="1"/>
        <s v="OTHER ANAPHYLACTIC SHOCK NEC" u="1"/>
        <s v="OTH UNS ADVRS EFF MED &amp; BIOL SBSTC" u="1"/>
        <s v="OTH UNS ADVRS EFF MED &amp;amp; BIOL SBSTC" u="1"/>
      </sharedItems>
    </cacheField>
    <cacheField name="Setting" numFmtId="0">
      <sharedItems count="6">
        <s v="Inpatient"/>
        <s v="Emergency Department"/>
        <s v="Outpatient"/>
        <s v="AV" u="1"/>
        <s v="IP" u="1"/>
        <s v="ED" u="1"/>
      </sharedItems>
    </cacheField>
    <cacheField name="Events" numFmtId="0">
      <sharedItems containsSemiMixedTypes="0" containsString="0" containsNumber="1" containsInteger="1" minValue="0" maxValue="35902"/>
    </cacheField>
    <cacheField name="Patients" numFmtId="0">
      <sharedItems containsSemiMixedTypes="0" containsString="0" containsNumber="1" containsInteger="1" minValue="0" maxValue="22319"/>
    </cacheField>
    <cacheField name="Total Enrollment in Strata(Members)" numFmtId="0">
      <sharedItems containsString="0" containsBlank="1" containsNumber="1" containsInteger="1" minValue="711" maxValue="3936902"/>
    </cacheField>
    <cacheField name="Prevalence Rate (Users per 1000 enrollees)" numFmtId="0">
      <sharedItems containsString="0" containsBlank="1" containsNumber="1" minValue="0" maxValue="63.8"/>
    </cacheField>
    <cacheField name="Event Rate (Events per 1000 enrollees)" numFmtId="0">
      <sharedItems containsString="0" containsBlank="1" containsNumber="1" minValue="0" maxValue="177.5"/>
    </cacheField>
    <cacheField name="Events Per member" numFmtId="0">
      <sharedItems containsSemiMixedTypes="0" containsString="0" containsNumber="1" minValue="1" maxValue="24"/>
    </cacheField>
    <cacheField name="Prevalence Rate" numFmtId="0" formula="Patients*1000/'Total Enrollment in Strata(Members)'" databaseField="0"/>
    <cacheField name="Event Rate" numFmtId="0" formula="Events *1000/'Total Enrollment in Strata(Members)'" databaseField="0"/>
    <cacheField name="Events Per Patient" numFmtId="0" formula="Events /Patient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501">
  <r>
    <x v="0"/>
    <x v="0"/>
    <x v="0"/>
    <n v="9952"/>
    <x v="0"/>
    <x v="0"/>
    <n v="3"/>
    <n v="1"/>
    <n v="9002"/>
    <n v="0.1"/>
    <n v="0.3"/>
    <n v="3"/>
  </r>
  <r>
    <x v="0"/>
    <x v="0"/>
    <x v="1"/>
    <n v="9950"/>
    <x v="1"/>
    <x v="0"/>
    <n v="1"/>
    <n v="1"/>
    <n v="8923"/>
    <n v="0.1"/>
    <n v="0.1"/>
    <n v="1"/>
  </r>
  <r>
    <x v="0"/>
    <x v="0"/>
    <x v="1"/>
    <n v="9952"/>
    <x v="0"/>
    <x v="0"/>
    <n v="4"/>
    <n v="3"/>
    <n v="8923"/>
    <n v="0.3"/>
    <n v="0.4"/>
    <n v="1.3"/>
  </r>
  <r>
    <x v="0"/>
    <x v="0"/>
    <x v="2"/>
    <n v="9953"/>
    <x v="2"/>
    <x v="0"/>
    <n v="3"/>
    <n v="2"/>
    <n v="8367"/>
    <n v="0.2"/>
    <n v="0.4"/>
    <n v="1.5"/>
  </r>
  <r>
    <x v="0"/>
    <x v="1"/>
    <x v="0"/>
    <n v="9950"/>
    <x v="1"/>
    <x v="0"/>
    <n v="4"/>
    <n v="2"/>
    <n v="9358"/>
    <n v="0.2"/>
    <n v="0.4"/>
    <n v="2"/>
  </r>
  <r>
    <x v="0"/>
    <x v="1"/>
    <x v="0"/>
    <n v="9952"/>
    <x v="0"/>
    <x v="0"/>
    <n v="2"/>
    <n v="1"/>
    <n v="9358"/>
    <n v="0.1"/>
    <n v="0.2"/>
    <n v="2"/>
  </r>
  <r>
    <x v="0"/>
    <x v="1"/>
    <x v="0"/>
    <n v="9953"/>
    <x v="2"/>
    <x v="0"/>
    <n v="4"/>
    <n v="1"/>
    <n v="9358"/>
    <n v="0.1"/>
    <n v="0.4"/>
    <n v="4"/>
  </r>
  <r>
    <x v="0"/>
    <x v="1"/>
    <x v="1"/>
    <n v="9952"/>
    <x v="0"/>
    <x v="0"/>
    <n v="1"/>
    <n v="1"/>
    <n v="9218"/>
    <n v="0.1"/>
    <n v="0.1"/>
    <n v="1"/>
  </r>
  <r>
    <x v="0"/>
    <x v="1"/>
    <x v="1"/>
    <n v="9953"/>
    <x v="2"/>
    <x v="0"/>
    <n v="2"/>
    <n v="1"/>
    <n v="9218"/>
    <n v="0.1"/>
    <n v="0.2"/>
    <n v="2"/>
  </r>
  <r>
    <x v="0"/>
    <x v="1"/>
    <x v="2"/>
    <n v="9950"/>
    <x v="1"/>
    <x v="0"/>
    <n v="5"/>
    <n v="2"/>
    <n v="8748"/>
    <n v="0.2"/>
    <n v="0.6"/>
    <n v="2.5"/>
  </r>
  <r>
    <x v="0"/>
    <x v="1"/>
    <x v="2"/>
    <n v="9953"/>
    <x v="2"/>
    <x v="0"/>
    <n v="1"/>
    <n v="1"/>
    <n v="8748"/>
    <n v="0.1"/>
    <n v="0.1"/>
    <n v="1"/>
  </r>
  <r>
    <x v="1"/>
    <x v="0"/>
    <x v="0"/>
    <n v="9950"/>
    <x v="1"/>
    <x v="0"/>
    <n v="7"/>
    <n v="3"/>
    <n v="27693"/>
    <n v="0.1"/>
    <n v="0.3"/>
    <n v="2.2999999999999998"/>
  </r>
  <r>
    <x v="1"/>
    <x v="0"/>
    <x v="0"/>
    <n v="9952"/>
    <x v="0"/>
    <x v="0"/>
    <n v="3"/>
    <n v="3"/>
    <n v="27693"/>
    <n v="0.1"/>
    <n v="0.1"/>
    <n v="1"/>
  </r>
  <r>
    <x v="1"/>
    <x v="0"/>
    <x v="1"/>
    <n v="9950"/>
    <x v="1"/>
    <x v="0"/>
    <n v="1"/>
    <n v="1"/>
    <n v="27061"/>
    <n v="0"/>
    <n v="0"/>
    <n v="1"/>
  </r>
  <r>
    <x v="1"/>
    <x v="0"/>
    <x v="1"/>
    <n v="9952"/>
    <x v="0"/>
    <x v="0"/>
    <n v="1"/>
    <n v="1"/>
    <n v="27061"/>
    <n v="0"/>
    <n v="0"/>
    <n v="1"/>
  </r>
  <r>
    <x v="1"/>
    <x v="0"/>
    <x v="1"/>
    <n v="9953"/>
    <x v="2"/>
    <x v="0"/>
    <n v="5"/>
    <n v="3"/>
    <n v="27061"/>
    <n v="0.1"/>
    <n v="0.2"/>
    <n v="1.7"/>
  </r>
  <r>
    <x v="1"/>
    <x v="0"/>
    <x v="2"/>
    <n v="9950"/>
    <x v="1"/>
    <x v="0"/>
    <n v="2"/>
    <n v="1"/>
    <n v="26005"/>
    <n v="0"/>
    <n v="0.1"/>
    <n v="2"/>
  </r>
  <r>
    <x v="1"/>
    <x v="0"/>
    <x v="2"/>
    <n v="9953"/>
    <x v="2"/>
    <x v="0"/>
    <n v="3"/>
    <n v="1"/>
    <n v="26005"/>
    <n v="0"/>
    <n v="0.1"/>
    <n v="3"/>
  </r>
  <r>
    <x v="1"/>
    <x v="1"/>
    <x v="0"/>
    <n v="9950"/>
    <x v="1"/>
    <x v="0"/>
    <n v="3"/>
    <n v="2"/>
    <n v="28891"/>
    <n v="0.1"/>
    <n v="0.1"/>
    <n v="1.5"/>
  </r>
  <r>
    <x v="1"/>
    <x v="1"/>
    <x v="0"/>
    <n v="9952"/>
    <x v="0"/>
    <x v="0"/>
    <n v="3"/>
    <n v="1"/>
    <n v="28891"/>
    <n v="0"/>
    <n v="0.1"/>
    <n v="3"/>
  </r>
  <r>
    <x v="1"/>
    <x v="1"/>
    <x v="0"/>
    <n v="9953"/>
    <x v="2"/>
    <x v="0"/>
    <n v="3"/>
    <n v="2"/>
    <n v="28891"/>
    <n v="0.1"/>
    <n v="0.1"/>
    <n v="1.5"/>
  </r>
  <r>
    <x v="1"/>
    <x v="1"/>
    <x v="1"/>
    <n v="9950"/>
    <x v="1"/>
    <x v="0"/>
    <n v="8"/>
    <n v="3"/>
    <n v="28281"/>
    <n v="0.1"/>
    <n v="0.3"/>
    <n v="2.7"/>
  </r>
  <r>
    <x v="1"/>
    <x v="1"/>
    <x v="1"/>
    <n v="9953"/>
    <x v="2"/>
    <x v="0"/>
    <n v="3"/>
    <n v="2"/>
    <n v="28281"/>
    <n v="0.1"/>
    <n v="0.1"/>
    <n v="1.5"/>
  </r>
  <r>
    <x v="1"/>
    <x v="1"/>
    <x v="2"/>
    <n v="9950"/>
    <x v="1"/>
    <x v="0"/>
    <n v="3"/>
    <n v="2"/>
    <n v="27033"/>
    <n v="0.1"/>
    <n v="0.1"/>
    <n v="1.5"/>
  </r>
  <r>
    <x v="1"/>
    <x v="1"/>
    <x v="2"/>
    <n v="9952"/>
    <x v="0"/>
    <x v="0"/>
    <n v="2"/>
    <n v="1"/>
    <n v="27033"/>
    <n v="0"/>
    <n v="0.1"/>
    <n v="2"/>
  </r>
  <r>
    <x v="1"/>
    <x v="1"/>
    <x v="2"/>
    <n v="9953"/>
    <x v="2"/>
    <x v="0"/>
    <n v="2"/>
    <n v="1"/>
    <n v="27033"/>
    <n v="0"/>
    <n v="0.1"/>
    <n v="2"/>
  </r>
  <r>
    <x v="2"/>
    <x v="0"/>
    <x v="0"/>
    <n v="9952"/>
    <x v="0"/>
    <x v="0"/>
    <n v="8"/>
    <n v="2"/>
    <n v="23786"/>
    <n v="0.1"/>
    <n v="0.3"/>
    <n v="4"/>
  </r>
  <r>
    <x v="2"/>
    <x v="0"/>
    <x v="0"/>
    <n v="9953"/>
    <x v="2"/>
    <x v="0"/>
    <n v="3"/>
    <n v="1"/>
    <n v="23786"/>
    <n v="0"/>
    <n v="0.1"/>
    <n v="3"/>
  </r>
  <r>
    <x v="2"/>
    <x v="0"/>
    <x v="1"/>
    <n v="9952"/>
    <x v="0"/>
    <x v="0"/>
    <n v="2"/>
    <n v="2"/>
    <n v="23668"/>
    <n v="0.1"/>
    <n v="0.1"/>
    <n v="1"/>
  </r>
  <r>
    <x v="2"/>
    <x v="0"/>
    <x v="2"/>
    <n v="9950"/>
    <x v="1"/>
    <x v="0"/>
    <n v="6"/>
    <n v="1"/>
    <n v="22644"/>
    <n v="0"/>
    <n v="0.3"/>
    <n v="6"/>
  </r>
  <r>
    <x v="2"/>
    <x v="0"/>
    <x v="2"/>
    <n v="9952"/>
    <x v="0"/>
    <x v="0"/>
    <n v="5"/>
    <n v="2"/>
    <n v="22644"/>
    <n v="0.1"/>
    <n v="0.2"/>
    <n v="2.5"/>
  </r>
  <r>
    <x v="2"/>
    <x v="0"/>
    <x v="2"/>
    <n v="9953"/>
    <x v="2"/>
    <x v="0"/>
    <n v="15"/>
    <n v="6"/>
    <n v="22644"/>
    <n v="0.3"/>
    <n v="0.7"/>
    <n v="2.5"/>
  </r>
  <r>
    <x v="2"/>
    <x v="1"/>
    <x v="0"/>
    <n v="9950"/>
    <x v="1"/>
    <x v="0"/>
    <n v="4"/>
    <n v="1"/>
    <n v="24438"/>
    <n v="0"/>
    <n v="0.2"/>
    <n v="4"/>
  </r>
  <r>
    <x v="2"/>
    <x v="1"/>
    <x v="0"/>
    <n v="9952"/>
    <x v="0"/>
    <x v="0"/>
    <n v="10"/>
    <n v="4"/>
    <n v="24438"/>
    <n v="0.2"/>
    <n v="0.4"/>
    <n v="2.5"/>
  </r>
  <r>
    <x v="2"/>
    <x v="1"/>
    <x v="1"/>
    <n v="9950"/>
    <x v="1"/>
    <x v="0"/>
    <n v="3"/>
    <n v="1"/>
    <n v="24560"/>
    <n v="0"/>
    <n v="0.1"/>
    <n v="3"/>
  </r>
  <r>
    <x v="2"/>
    <x v="1"/>
    <x v="1"/>
    <n v="9952"/>
    <x v="0"/>
    <x v="0"/>
    <n v="16"/>
    <n v="5"/>
    <n v="24560"/>
    <n v="0.2"/>
    <n v="0.7"/>
    <n v="3.2"/>
  </r>
  <r>
    <x v="2"/>
    <x v="1"/>
    <x v="1"/>
    <n v="9953"/>
    <x v="2"/>
    <x v="0"/>
    <n v="4"/>
    <n v="3"/>
    <n v="24560"/>
    <n v="0.1"/>
    <n v="0.2"/>
    <n v="1.3"/>
  </r>
  <r>
    <x v="2"/>
    <x v="1"/>
    <x v="2"/>
    <n v="9950"/>
    <x v="1"/>
    <x v="0"/>
    <n v="4"/>
    <n v="1"/>
    <n v="23439"/>
    <n v="0"/>
    <n v="0.2"/>
    <n v="4"/>
  </r>
  <r>
    <x v="2"/>
    <x v="1"/>
    <x v="2"/>
    <n v="9952"/>
    <x v="0"/>
    <x v="0"/>
    <n v="8"/>
    <n v="4"/>
    <n v="23439"/>
    <n v="0.2"/>
    <n v="0.3"/>
    <n v="2"/>
  </r>
  <r>
    <x v="2"/>
    <x v="1"/>
    <x v="2"/>
    <n v="9953"/>
    <x v="2"/>
    <x v="0"/>
    <n v="9"/>
    <n v="2"/>
    <n v="23439"/>
    <n v="0.1"/>
    <n v="0.4"/>
    <n v="4.5"/>
  </r>
  <r>
    <x v="3"/>
    <x v="0"/>
    <x v="0"/>
    <n v="9950"/>
    <x v="1"/>
    <x v="0"/>
    <n v="1"/>
    <n v="1"/>
    <n v="14616"/>
    <n v="0.1"/>
    <n v="0.1"/>
    <n v="1"/>
  </r>
  <r>
    <x v="3"/>
    <x v="0"/>
    <x v="0"/>
    <n v="9953"/>
    <x v="2"/>
    <x v="0"/>
    <n v="2"/>
    <n v="1"/>
    <n v="14616"/>
    <n v="0.1"/>
    <n v="0.1"/>
    <n v="2"/>
  </r>
  <r>
    <x v="3"/>
    <x v="0"/>
    <x v="1"/>
    <n v="9950"/>
    <x v="1"/>
    <x v="0"/>
    <n v="9"/>
    <n v="2"/>
    <n v="15486"/>
    <n v="0.1"/>
    <n v="0.6"/>
    <n v="4.5"/>
  </r>
  <r>
    <x v="3"/>
    <x v="0"/>
    <x v="1"/>
    <n v="9953"/>
    <x v="2"/>
    <x v="0"/>
    <n v="3"/>
    <n v="2"/>
    <n v="15486"/>
    <n v="0.1"/>
    <n v="0.2"/>
    <n v="1.5"/>
  </r>
  <r>
    <x v="3"/>
    <x v="0"/>
    <x v="2"/>
    <n v="9950"/>
    <x v="1"/>
    <x v="0"/>
    <n v="3"/>
    <n v="1"/>
    <n v="15439"/>
    <n v="0.1"/>
    <n v="0.2"/>
    <n v="3"/>
  </r>
  <r>
    <x v="3"/>
    <x v="0"/>
    <x v="2"/>
    <n v="9952"/>
    <x v="0"/>
    <x v="0"/>
    <n v="8"/>
    <n v="2"/>
    <n v="15439"/>
    <n v="0.1"/>
    <n v="0.5"/>
    <n v="4"/>
  </r>
  <r>
    <x v="3"/>
    <x v="0"/>
    <x v="2"/>
    <n v="9953"/>
    <x v="2"/>
    <x v="0"/>
    <n v="1"/>
    <n v="1"/>
    <n v="15439"/>
    <n v="0.1"/>
    <n v="0.1"/>
    <n v="1"/>
  </r>
  <r>
    <x v="3"/>
    <x v="1"/>
    <x v="0"/>
    <n v="9952"/>
    <x v="0"/>
    <x v="0"/>
    <n v="1"/>
    <n v="1"/>
    <n v="13636"/>
    <n v="0.1"/>
    <n v="0.1"/>
    <n v="1"/>
  </r>
  <r>
    <x v="3"/>
    <x v="1"/>
    <x v="1"/>
    <n v="9953"/>
    <x v="2"/>
    <x v="0"/>
    <n v="3"/>
    <n v="2"/>
    <n v="14939"/>
    <n v="0.1"/>
    <n v="0.2"/>
    <n v="1.5"/>
  </r>
  <r>
    <x v="3"/>
    <x v="1"/>
    <x v="2"/>
    <n v="9952"/>
    <x v="0"/>
    <x v="0"/>
    <n v="16"/>
    <n v="3"/>
    <n v="14856"/>
    <n v="0.2"/>
    <n v="1.1000000000000001"/>
    <n v="5.3"/>
  </r>
  <r>
    <x v="4"/>
    <x v="0"/>
    <x v="0"/>
    <n v="9950"/>
    <x v="1"/>
    <x v="0"/>
    <n v="27"/>
    <n v="7"/>
    <n v="143269"/>
    <n v="0"/>
    <n v="0.2"/>
    <n v="3.9"/>
  </r>
  <r>
    <x v="4"/>
    <x v="0"/>
    <x v="0"/>
    <n v="9952"/>
    <x v="0"/>
    <x v="0"/>
    <n v="35"/>
    <n v="18"/>
    <n v="143269"/>
    <n v="0.1"/>
    <n v="0.2"/>
    <n v="1.9"/>
  </r>
  <r>
    <x v="4"/>
    <x v="0"/>
    <x v="0"/>
    <n v="9953"/>
    <x v="2"/>
    <x v="0"/>
    <n v="33"/>
    <n v="14"/>
    <n v="143269"/>
    <n v="0.1"/>
    <n v="0.2"/>
    <n v="2.4"/>
  </r>
  <r>
    <x v="4"/>
    <x v="0"/>
    <x v="1"/>
    <n v="9950"/>
    <x v="1"/>
    <x v="0"/>
    <n v="18"/>
    <n v="6"/>
    <n v="142780"/>
    <n v="0"/>
    <n v="0.1"/>
    <n v="3"/>
  </r>
  <r>
    <x v="4"/>
    <x v="0"/>
    <x v="1"/>
    <n v="9952"/>
    <x v="0"/>
    <x v="0"/>
    <n v="29"/>
    <n v="12"/>
    <n v="142780"/>
    <n v="0.1"/>
    <n v="0.2"/>
    <n v="2.4"/>
  </r>
  <r>
    <x v="4"/>
    <x v="0"/>
    <x v="1"/>
    <n v="9953"/>
    <x v="2"/>
    <x v="0"/>
    <n v="35"/>
    <n v="13"/>
    <n v="142780"/>
    <n v="0.1"/>
    <n v="0.2"/>
    <n v="2.7"/>
  </r>
  <r>
    <x v="4"/>
    <x v="0"/>
    <x v="2"/>
    <n v="9950"/>
    <x v="1"/>
    <x v="0"/>
    <n v="19"/>
    <n v="6"/>
    <n v="135406"/>
    <n v="0"/>
    <n v="0.1"/>
    <n v="3.2"/>
  </r>
  <r>
    <x v="4"/>
    <x v="0"/>
    <x v="2"/>
    <n v="9952"/>
    <x v="0"/>
    <x v="0"/>
    <n v="44"/>
    <n v="13"/>
    <n v="135406"/>
    <n v="0.1"/>
    <n v="0.3"/>
    <n v="3.4"/>
  </r>
  <r>
    <x v="4"/>
    <x v="0"/>
    <x v="2"/>
    <n v="9953"/>
    <x v="2"/>
    <x v="0"/>
    <n v="42"/>
    <n v="11"/>
    <n v="135406"/>
    <n v="0.1"/>
    <n v="0.3"/>
    <n v="3.8"/>
  </r>
  <r>
    <x v="4"/>
    <x v="1"/>
    <x v="0"/>
    <n v="9950"/>
    <x v="1"/>
    <x v="0"/>
    <n v="14"/>
    <n v="6"/>
    <n v="123708"/>
    <n v="0"/>
    <n v="0.1"/>
    <n v="2.2999999999999998"/>
  </r>
  <r>
    <x v="4"/>
    <x v="1"/>
    <x v="0"/>
    <n v="9952"/>
    <x v="0"/>
    <x v="0"/>
    <n v="14"/>
    <n v="9"/>
    <n v="123708"/>
    <n v="0.1"/>
    <n v="0.1"/>
    <n v="1.6"/>
  </r>
  <r>
    <x v="4"/>
    <x v="1"/>
    <x v="0"/>
    <n v="9953"/>
    <x v="2"/>
    <x v="0"/>
    <n v="14"/>
    <n v="8"/>
    <n v="123708"/>
    <n v="0.1"/>
    <n v="0.1"/>
    <n v="1.8"/>
  </r>
  <r>
    <x v="4"/>
    <x v="1"/>
    <x v="1"/>
    <n v="9950"/>
    <x v="1"/>
    <x v="0"/>
    <n v="27"/>
    <n v="6"/>
    <n v="123485"/>
    <n v="0"/>
    <n v="0.2"/>
    <n v="4.5"/>
  </r>
  <r>
    <x v="4"/>
    <x v="1"/>
    <x v="1"/>
    <n v="9952"/>
    <x v="0"/>
    <x v="0"/>
    <n v="15"/>
    <n v="10"/>
    <n v="123485"/>
    <n v="0.1"/>
    <n v="0.1"/>
    <n v="1.5"/>
  </r>
  <r>
    <x v="4"/>
    <x v="1"/>
    <x v="1"/>
    <n v="9953"/>
    <x v="2"/>
    <x v="0"/>
    <n v="15"/>
    <n v="7"/>
    <n v="123485"/>
    <n v="0.1"/>
    <n v="0.1"/>
    <n v="2.1"/>
  </r>
  <r>
    <x v="4"/>
    <x v="1"/>
    <x v="2"/>
    <n v="9952"/>
    <x v="0"/>
    <x v="0"/>
    <n v="23"/>
    <n v="11"/>
    <n v="115603"/>
    <n v="0.1"/>
    <n v="0.2"/>
    <n v="2.1"/>
  </r>
  <r>
    <x v="4"/>
    <x v="1"/>
    <x v="2"/>
    <n v="9953"/>
    <x v="2"/>
    <x v="0"/>
    <n v="22"/>
    <n v="10"/>
    <n v="115603"/>
    <n v="0.1"/>
    <n v="0.2"/>
    <n v="2.2000000000000002"/>
  </r>
  <r>
    <x v="5"/>
    <x v="0"/>
    <x v="0"/>
    <n v="9953"/>
    <x v="2"/>
    <x v="0"/>
    <n v="2"/>
    <n v="1"/>
    <n v="14416"/>
    <n v="0.1"/>
    <n v="0.1"/>
    <n v="2"/>
  </r>
  <r>
    <x v="5"/>
    <x v="0"/>
    <x v="1"/>
    <n v="9950"/>
    <x v="1"/>
    <x v="0"/>
    <n v="5"/>
    <n v="2"/>
    <n v="14008"/>
    <n v="0.1"/>
    <n v="0.4"/>
    <n v="2.5"/>
  </r>
  <r>
    <x v="5"/>
    <x v="0"/>
    <x v="1"/>
    <n v="9952"/>
    <x v="0"/>
    <x v="0"/>
    <n v="4"/>
    <n v="2"/>
    <n v="14008"/>
    <n v="0.1"/>
    <n v="0.3"/>
    <n v="2"/>
  </r>
  <r>
    <x v="5"/>
    <x v="0"/>
    <x v="1"/>
    <n v="9953"/>
    <x v="2"/>
    <x v="0"/>
    <n v="2"/>
    <n v="1"/>
    <n v="14008"/>
    <n v="0.1"/>
    <n v="0.1"/>
    <n v="2"/>
  </r>
  <r>
    <x v="5"/>
    <x v="0"/>
    <x v="2"/>
    <n v="9950"/>
    <x v="1"/>
    <x v="0"/>
    <n v="8"/>
    <n v="2"/>
    <n v="13549"/>
    <n v="0.1"/>
    <n v="0.6"/>
    <n v="4"/>
  </r>
  <r>
    <x v="5"/>
    <x v="0"/>
    <x v="2"/>
    <n v="9952"/>
    <x v="0"/>
    <x v="0"/>
    <n v="11"/>
    <n v="2"/>
    <n v="13549"/>
    <n v="0.1"/>
    <n v="0.8"/>
    <n v="5.5"/>
  </r>
  <r>
    <x v="5"/>
    <x v="0"/>
    <x v="2"/>
    <n v="9953"/>
    <x v="2"/>
    <x v="0"/>
    <n v="2"/>
    <n v="1"/>
    <n v="13549"/>
    <n v="0.1"/>
    <n v="0.1"/>
    <n v="2"/>
  </r>
  <r>
    <x v="5"/>
    <x v="1"/>
    <x v="0"/>
    <n v="9950"/>
    <x v="1"/>
    <x v="0"/>
    <n v="1"/>
    <n v="1"/>
    <n v="14884"/>
    <n v="0.1"/>
    <n v="0.1"/>
    <n v="1"/>
  </r>
  <r>
    <x v="5"/>
    <x v="1"/>
    <x v="0"/>
    <n v="9952"/>
    <x v="0"/>
    <x v="0"/>
    <n v="1"/>
    <n v="1"/>
    <n v="14884"/>
    <n v="0.1"/>
    <n v="0.1"/>
    <n v="1"/>
  </r>
  <r>
    <x v="5"/>
    <x v="1"/>
    <x v="1"/>
    <n v="9950"/>
    <x v="1"/>
    <x v="0"/>
    <n v="2"/>
    <n v="1"/>
    <n v="14704"/>
    <n v="0.1"/>
    <n v="0.1"/>
    <n v="2"/>
  </r>
  <r>
    <x v="5"/>
    <x v="1"/>
    <x v="1"/>
    <n v="9952"/>
    <x v="0"/>
    <x v="0"/>
    <n v="6"/>
    <n v="2"/>
    <n v="14704"/>
    <n v="0.1"/>
    <n v="0.4"/>
    <n v="3"/>
  </r>
  <r>
    <x v="5"/>
    <x v="1"/>
    <x v="2"/>
    <n v="9950"/>
    <x v="1"/>
    <x v="0"/>
    <n v="3"/>
    <n v="2"/>
    <n v="13973"/>
    <n v="0.1"/>
    <n v="0.2"/>
    <n v="1.5"/>
  </r>
  <r>
    <x v="5"/>
    <x v="1"/>
    <x v="2"/>
    <n v="9952"/>
    <x v="0"/>
    <x v="0"/>
    <n v="1"/>
    <n v="1"/>
    <n v="13973"/>
    <n v="0.1"/>
    <n v="0.1"/>
    <n v="1"/>
  </r>
  <r>
    <x v="5"/>
    <x v="1"/>
    <x v="2"/>
    <n v="9953"/>
    <x v="2"/>
    <x v="0"/>
    <n v="5"/>
    <n v="4"/>
    <n v="13973"/>
    <n v="0.3"/>
    <n v="0.4"/>
    <n v="1.2"/>
  </r>
  <r>
    <x v="6"/>
    <x v="0"/>
    <x v="0"/>
    <n v="9950"/>
    <x v="1"/>
    <x v="0"/>
    <n v="12"/>
    <n v="6"/>
    <n v="130694"/>
    <n v="0"/>
    <n v="0.1"/>
    <n v="2"/>
  </r>
  <r>
    <x v="6"/>
    <x v="0"/>
    <x v="0"/>
    <n v="9952"/>
    <x v="0"/>
    <x v="0"/>
    <n v="89"/>
    <n v="35"/>
    <n v="130694"/>
    <n v="0.3"/>
    <n v="0.7"/>
    <n v="2.5"/>
  </r>
  <r>
    <x v="6"/>
    <x v="0"/>
    <x v="0"/>
    <n v="9953"/>
    <x v="2"/>
    <x v="0"/>
    <n v="59"/>
    <n v="24"/>
    <n v="130694"/>
    <n v="0.2"/>
    <n v="0.5"/>
    <n v="2.5"/>
  </r>
  <r>
    <x v="6"/>
    <x v="0"/>
    <x v="1"/>
    <n v="9950"/>
    <x v="1"/>
    <x v="0"/>
    <n v="42"/>
    <n v="9"/>
    <n v="131165"/>
    <n v="0.1"/>
    <n v="0.3"/>
    <n v="4.7"/>
  </r>
  <r>
    <x v="6"/>
    <x v="0"/>
    <x v="1"/>
    <n v="9952"/>
    <x v="0"/>
    <x v="0"/>
    <n v="73"/>
    <n v="34"/>
    <n v="131165"/>
    <n v="0.3"/>
    <n v="0.6"/>
    <n v="2.1"/>
  </r>
  <r>
    <x v="6"/>
    <x v="0"/>
    <x v="1"/>
    <n v="9953"/>
    <x v="2"/>
    <x v="0"/>
    <n v="47"/>
    <n v="22"/>
    <n v="131165"/>
    <n v="0.2"/>
    <n v="0.4"/>
    <n v="2.1"/>
  </r>
  <r>
    <x v="6"/>
    <x v="0"/>
    <x v="2"/>
    <n v="9950"/>
    <x v="1"/>
    <x v="0"/>
    <n v="18"/>
    <n v="4"/>
    <n v="129324"/>
    <n v="0"/>
    <n v="0.1"/>
    <n v="4.5"/>
  </r>
  <r>
    <x v="6"/>
    <x v="0"/>
    <x v="2"/>
    <n v="9952"/>
    <x v="0"/>
    <x v="0"/>
    <n v="58"/>
    <n v="33"/>
    <n v="129324"/>
    <n v="0.3"/>
    <n v="0.4"/>
    <n v="1.8"/>
  </r>
  <r>
    <x v="6"/>
    <x v="0"/>
    <x v="2"/>
    <n v="9953"/>
    <x v="2"/>
    <x v="0"/>
    <n v="26"/>
    <n v="13"/>
    <n v="129324"/>
    <n v="0.1"/>
    <n v="0.2"/>
    <n v="2"/>
  </r>
  <r>
    <x v="6"/>
    <x v="1"/>
    <x v="0"/>
    <n v="9950"/>
    <x v="1"/>
    <x v="0"/>
    <n v="29"/>
    <n v="8"/>
    <n v="118311"/>
    <n v="0.1"/>
    <n v="0.2"/>
    <n v="3.6"/>
  </r>
  <r>
    <x v="6"/>
    <x v="1"/>
    <x v="0"/>
    <n v="9952"/>
    <x v="0"/>
    <x v="0"/>
    <n v="48"/>
    <n v="15"/>
    <n v="118311"/>
    <n v="0.1"/>
    <n v="0.4"/>
    <n v="3.2"/>
  </r>
  <r>
    <x v="6"/>
    <x v="1"/>
    <x v="0"/>
    <n v="9953"/>
    <x v="2"/>
    <x v="0"/>
    <n v="26"/>
    <n v="12"/>
    <n v="118311"/>
    <n v="0.1"/>
    <n v="0.2"/>
    <n v="2.2000000000000002"/>
  </r>
  <r>
    <x v="6"/>
    <x v="1"/>
    <x v="1"/>
    <n v="9950"/>
    <x v="1"/>
    <x v="0"/>
    <n v="15"/>
    <n v="6"/>
    <n v="119316"/>
    <n v="0.1"/>
    <n v="0.1"/>
    <n v="2.5"/>
  </r>
  <r>
    <x v="6"/>
    <x v="1"/>
    <x v="1"/>
    <n v="9952"/>
    <x v="0"/>
    <x v="0"/>
    <n v="47"/>
    <n v="21"/>
    <n v="119316"/>
    <n v="0.2"/>
    <n v="0.4"/>
    <n v="2.2000000000000002"/>
  </r>
  <r>
    <x v="6"/>
    <x v="1"/>
    <x v="1"/>
    <n v="9953"/>
    <x v="2"/>
    <x v="0"/>
    <n v="26"/>
    <n v="14"/>
    <n v="119316"/>
    <n v="0.1"/>
    <n v="0.2"/>
    <n v="1.9"/>
  </r>
  <r>
    <x v="6"/>
    <x v="1"/>
    <x v="2"/>
    <n v="9950"/>
    <x v="1"/>
    <x v="0"/>
    <n v="14"/>
    <n v="5"/>
    <n v="116567"/>
    <n v="0"/>
    <n v="0.1"/>
    <n v="2.8"/>
  </r>
  <r>
    <x v="6"/>
    <x v="1"/>
    <x v="2"/>
    <n v="9952"/>
    <x v="0"/>
    <x v="0"/>
    <n v="59"/>
    <n v="23"/>
    <n v="116567"/>
    <n v="0.2"/>
    <n v="0.5"/>
    <n v="2.6"/>
  </r>
  <r>
    <x v="6"/>
    <x v="1"/>
    <x v="2"/>
    <n v="9953"/>
    <x v="2"/>
    <x v="0"/>
    <n v="29"/>
    <n v="13"/>
    <n v="116567"/>
    <n v="0.1"/>
    <n v="0.2"/>
    <n v="2.2000000000000002"/>
  </r>
  <r>
    <x v="7"/>
    <x v="0"/>
    <x v="0"/>
    <n v="9953"/>
    <x v="2"/>
    <x v="0"/>
    <n v="2"/>
    <n v="1"/>
    <n v="25550"/>
    <n v="0"/>
    <n v="0.1"/>
    <n v="2"/>
  </r>
  <r>
    <x v="7"/>
    <x v="0"/>
    <x v="1"/>
    <n v="9950"/>
    <x v="1"/>
    <x v="0"/>
    <n v="2"/>
    <n v="1"/>
    <n v="25097"/>
    <n v="0"/>
    <n v="0.1"/>
    <n v="2"/>
  </r>
  <r>
    <x v="7"/>
    <x v="0"/>
    <x v="1"/>
    <n v="9952"/>
    <x v="0"/>
    <x v="0"/>
    <n v="3"/>
    <n v="1"/>
    <n v="25097"/>
    <n v="0"/>
    <n v="0.1"/>
    <n v="3"/>
  </r>
  <r>
    <x v="7"/>
    <x v="0"/>
    <x v="1"/>
    <n v="9953"/>
    <x v="2"/>
    <x v="0"/>
    <n v="6"/>
    <n v="2"/>
    <n v="25097"/>
    <n v="0.1"/>
    <n v="0.2"/>
    <n v="3"/>
  </r>
  <r>
    <x v="7"/>
    <x v="0"/>
    <x v="2"/>
    <n v="9952"/>
    <x v="0"/>
    <x v="0"/>
    <n v="2"/>
    <n v="2"/>
    <n v="23946"/>
    <n v="0.1"/>
    <n v="0.1"/>
    <n v="1"/>
  </r>
  <r>
    <x v="7"/>
    <x v="0"/>
    <x v="2"/>
    <n v="9953"/>
    <x v="2"/>
    <x v="0"/>
    <n v="1"/>
    <n v="1"/>
    <n v="23946"/>
    <n v="0"/>
    <n v="0"/>
    <n v="1"/>
  </r>
  <r>
    <x v="7"/>
    <x v="1"/>
    <x v="0"/>
    <n v="9950"/>
    <x v="1"/>
    <x v="0"/>
    <n v="6"/>
    <n v="3"/>
    <n v="26723"/>
    <n v="0.1"/>
    <n v="0.2"/>
    <n v="2"/>
  </r>
  <r>
    <x v="7"/>
    <x v="1"/>
    <x v="0"/>
    <n v="9953"/>
    <x v="2"/>
    <x v="0"/>
    <n v="10"/>
    <n v="4"/>
    <n v="26723"/>
    <n v="0.1"/>
    <n v="0.4"/>
    <n v="2.5"/>
  </r>
  <r>
    <x v="7"/>
    <x v="1"/>
    <x v="1"/>
    <n v="9950"/>
    <x v="1"/>
    <x v="0"/>
    <n v="2"/>
    <n v="1"/>
    <n v="26233"/>
    <n v="0"/>
    <n v="0.1"/>
    <n v="2"/>
  </r>
  <r>
    <x v="7"/>
    <x v="1"/>
    <x v="1"/>
    <n v="9953"/>
    <x v="2"/>
    <x v="0"/>
    <n v="4"/>
    <n v="3"/>
    <n v="26233"/>
    <n v="0.1"/>
    <n v="0.2"/>
    <n v="1.3"/>
  </r>
  <r>
    <x v="7"/>
    <x v="1"/>
    <x v="2"/>
    <n v="9950"/>
    <x v="1"/>
    <x v="0"/>
    <n v="6"/>
    <n v="3"/>
    <n v="25110"/>
    <n v="0.1"/>
    <n v="0.2"/>
    <n v="2"/>
  </r>
  <r>
    <x v="7"/>
    <x v="1"/>
    <x v="2"/>
    <n v="9952"/>
    <x v="0"/>
    <x v="0"/>
    <n v="16"/>
    <n v="2"/>
    <n v="25110"/>
    <n v="0.1"/>
    <n v="0.6"/>
    <n v="8"/>
  </r>
  <r>
    <x v="7"/>
    <x v="1"/>
    <x v="2"/>
    <n v="9953"/>
    <x v="2"/>
    <x v="0"/>
    <n v="3"/>
    <n v="2"/>
    <n v="25110"/>
    <n v="0.1"/>
    <n v="0.1"/>
    <n v="1.5"/>
  </r>
  <r>
    <x v="8"/>
    <x v="0"/>
    <x v="0"/>
    <n v="9952"/>
    <x v="0"/>
    <x v="0"/>
    <n v="9"/>
    <n v="3"/>
    <n v="7817"/>
    <n v="0.4"/>
    <n v="1.2"/>
    <n v="3"/>
  </r>
  <r>
    <x v="8"/>
    <x v="0"/>
    <x v="0"/>
    <n v="9953"/>
    <x v="2"/>
    <x v="0"/>
    <n v="6"/>
    <n v="3"/>
    <n v="7817"/>
    <n v="0.4"/>
    <n v="0.8"/>
    <n v="2"/>
  </r>
  <r>
    <x v="8"/>
    <x v="0"/>
    <x v="1"/>
    <n v="9952"/>
    <x v="0"/>
    <x v="0"/>
    <n v="9"/>
    <n v="3"/>
    <n v="8827"/>
    <n v="0.3"/>
    <n v="1"/>
    <n v="3"/>
  </r>
  <r>
    <x v="8"/>
    <x v="0"/>
    <x v="1"/>
    <n v="9953"/>
    <x v="2"/>
    <x v="0"/>
    <n v="3"/>
    <n v="2"/>
    <n v="8827"/>
    <n v="0.2"/>
    <n v="0.3"/>
    <n v="1.5"/>
  </r>
  <r>
    <x v="8"/>
    <x v="0"/>
    <x v="2"/>
    <n v="9950"/>
    <x v="1"/>
    <x v="0"/>
    <n v="2"/>
    <n v="1"/>
    <n v="9872"/>
    <n v="0.1"/>
    <n v="0.2"/>
    <n v="2"/>
  </r>
  <r>
    <x v="8"/>
    <x v="0"/>
    <x v="2"/>
    <n v="9952"/>
    <x v="0"/>
    <x v="0"/>
    <n v="24"/>
    <n v="11"/>
    <n v="9872"/>
    <n v="1.1000000000000001"/>
    <n v="2.4"/>
    <n v="2.2000000000000002"/>
  </r>
  <r>
    <x v="8"/>
    <x v="0"/>
    <x v="2"/>
    <n v="9953"/>
    <x v="2"/>
    <x v="0"/>
    <n v="1"/>
    <n v="1"/>
    <n v="9872"/>
    <n v="0.1"/>
    <n v="0.1"/>
    <n v="1"/>
  </r>
  <r>
    <x v="8"/>
    <x v="1"/>
    <x v="0"/>
    <n v="9950"/>
    <x v="1"/>
    <x v="0"/>
    <n v="10"/>
    <n v="1"/>
    <n v="9114"/>
    <n v="0.1"/>
    <n v="1.1000000000000001"/>
    <n v="10"/>
  </r>
  <r>
    <x v="8"/>
    <x v="1"/>
    <x v="0"/>
    <n v="9952"/>
    <x v="0"/>
    <x v="0"/>
    <n v="7"/>
    <n v="5"/>
    <n v="9114"/>
    <n v="0.5"/>
    <n v="0.8"/>
    <n v="1.4"/>
  </r>
  <r>
    <x v="8"/>
    <x v="1"/>
    <x v="0"/>
    <n v="9953"/>
    <x v="2"/>
    <x v="0"/>
    <n v="1"/>
    <n v="1"/>
    <n v="9114"/>
    <n v="0.1"/>
    <n v="0.1"/>
    <n v="1"/>
  </r>
  <r>
    <x v="8"/>
    <x v="1"/>
    <x v="1"/>
    <n v="9950"/>
    <x v="1"/>
    <x v="0"/>
    <n v="1"/>
    <n v="1"/>
    <n v="9934"/>
    <n v="0.1"/>
    <n v="0.1"/>
    <n v="1"/>
  </r>
  <r>
    <x v="8"/>
    <x v="1"/>
    <x v="1"/>
    <n v="9952"/>
    <x v="0"/>
    <x v="0"/>
    <n v="12"/>
    <n v="5"/>
    <n v="9934"/>
    <n v="0.5"/>
    <n v="1.2"/>
    <n v="2.4"/>
  </r>
  <r>
    <x v="8"/>
    <x v="1"/>
    <x v="1"/>
    <n v="9953"/>
    <x v="2"/>
    <x v="0"/>
    <n v="7"/>
    <n v="5"/>
    <n v="9934"/>
    <n v="0.5"/>
    <n v="0.7"/>
    <n v="1.4"/>
  </r>
  <r>
    <x v="8"/>
    <x v="1"/>
    <x v="2"/>
    <n v="9952"/>
    <x v="0"/>
    <x v="0"/>
    <n v="7"/>
    <n v="5"/>
    <n v="10879"/>
    <n v="0.5"/>
    <n v="0.6"/>
    <n v="1.4"/>
  </r>
  <r>
    <x v="8"/>
    <x v="1"/>
    <x v="2"/>
    <n v="9953"/>
    <x v="2"/>
    <x v="0"/>
    <n v="3"/>
    <n v="2"/>
    <n v="10879"/>
    <n v="0.2"/>
    <n v="0.3"/>
    <n v="1.5"/>
  </r>
  <r>
    <x v="9"/>
    <x v="0"/>
    <x v="0"/>
    <n v="9952"/>
    <x v="0"/>
    <x v="0"/>
    <n v="5"/>
    <n v="3"/>
    <n v="2615"/>
    <n v="1.1000000000000001"/>
    <n v="1.9"/>
    <n v="1.7"/>
  </r>
  <r>
    <x v="9"/>
    <x v="0"/>
    <x v="1"/>
    <n v="9950"/>
    <x v="1"/>
    <x v="0"/>
    <n v="1"/>
    <n v="1"/>
    <n v="3206"/>
    <n v="0.3"/>
    <n v="0.3"/>
    <n v="1"/>
  </r>
  <r>
    <x v="9"/>
    <x v="0"/>
    <x v="1"/>
    <n v="9952"/>
    <x v="0"/>
    <x v="0"/>
    <n v="7"/>
    <n v="3"/>
    <n v="3206"/>
    <n v="0.9"/>
    <n v="2.2000000000000002"/>
    <n v="2.2999999999999998"/>
  </r>
  <r>
    <x v="9"/>
    <x v="0"/>
    <x v="2"/>
    <n v="9952"/>
    <x v="0"/>
    <x v="0"/>
    <n v="5"/>
    <n v="4"/>
    <n v="3818"/>
    <n v="1"/>
    <n v="1.3"/>
    <n v="1.2"/>
  </r>
  <r>
    <x v="9"/>
    <x v="0"/>
    <x v="2"/>
    <n v="9953"/>
    <x v="2"/>
    <x v="0"/>
    <n v="1"/>
    <n v="1"/>
    <n v="3818"/>
    <n v="0.3"/>
    <n v="0.3"/>
    <n v="1"/>
  </r>
  <r>
    <x v="9"/>
    <x v="1"/>
    <x v="0"/>
    <n v="9950"/>
    <x v="1"/>
    <x v="0"/>
    <n v="1"/>
    <n v="1"/>
    <n v="2101"/>
    <n v="0.5"/>
    <n v="0.5"/>
    <n v="1"/>
  </r>
  <r>
    <x v="9"/>
    <x v="1"/>
    <x v="0"/>
    <n v="9952"/>
    <x v="0"/>
    <x v="0"/>
    <n v="5"/>
    <n v="3"/>
    <n v="2101"/>
    <n v="1.4"/>
    <n v="2.4"/>
    <n v="1.7"/>
  </r>
  <r>
    <x v="9"/>
    <x v="1"/>
    <x v="0"/>
    <n v="9953"/>
    <x v="2"/>
    <x v="0"/>
    <n v="1"/>
    <n v="1"/>
    <n v="2101"/>
    <n v="0.5"/>
    <n v="0.5"/>
    <n v="1"/>
  </r>
  <r>
    <x v="9"/>
    <x v="1"/>
    <x v="1"/>
    <n v="9950"/>
    <x v="1"/>
    <x v="0"/>
    <n v="6"/>
    <n v="1"/>
    <n v="2554"/>
    <n v="0.4"/>
    <n v="2.2999999999999998"/>
    <n v="6"/>
  </r>
  <r>
    <x v="9"/>
    <x v="1"/>
    <x v="1"/>
    <n v="9952"/>
    <x v="0"/>
    <x v="0"/>
    <n v="4"/>
    <n v="2"/>
    <n v="2554"/>
    <n v="0.8"/>
    <n v="1.6"/>
    <n v="2"/>
  </r>
  <r>
    <x v="9"/>
    <x v="1"/>
    <x v="2"/>
    <n v="9952"/>
    <x v="0"/>
    <x v="0"/>
    <n v="8"/>
    <n v="5"/>
    <n v="2967"/>
    <n v="1.7"/>
    <n v="2.7"/>
    <n v="1.6"/>
  </r>
  <r>
    <x v="0"/>
    <x v="0"/>
    <x v="3"/>
    <n v="9950"/>
    <x v="1"/>
    <x v="0"/>
    <n v="10"/>
    <n v="8"/>
    <n v="219986"/>
    <n v="0"/>
    <n v="0"/>
    <n v="1.2"/>
  </r>
  <r>
    <x v="0"/>
    <x v="0"/>
    <x v="3"/>
    <n v="9952"/>
    <x v="0"/>
    <x v="0"/>
    <n v="9"/>
    <n v="8"/>
    <n v="219986"/>
    <n v="0"/>
    <n v="0"/>
    <n v="1.1000000000000001"/>
  </r>
  <r>
    <x v="0"/>
    <x v="0"/>
    <x v="3"/>
    <n v="9953"/>
    <x v="2"/>
    <x v="0"/>
    <n v="16"/>
    <n v="13"/>
    <n v="219986"/>
    <n v="0.1"/>
    <n v="0.1"/>
    <n v="1.2"/>
  </r>
  <r>
    <x v="0"/>
    <x v="0"/>
    <x v="0"/>
    <n v="9950"/>
    <x v="1"/>
    <x v="0"/>
    <n v="8"/>
    <n v="7"/>
    <n v="228941"/>
    <n v="0"/>
    <n v="0"/>
    <n v="1.1000000000000001"/>
  </r>
  <r>
    <x v="0"/>
    <x v="0"/>
    <x v="0"/>
    <n v="9952"/>
    <x v="0"/>
    <x v="0"/>
    <n v="14"/>
    <n v="12"/>
    <n v="228941"/>
    <n v="0.1"/>
    <n v="0.1"/>
    <n v="1.2"/>
  </r>
  <r>
    <x v="0"/>
    <x v="0"/>
    <x v="0"/>
    <n v="9953"/>
    <x v="2"/>
    <x v="0"/>
    <n v="25"/>
    <n v="19"/>
    <n v="228941"/>
    <n v="0.1"/>
    <n v="0.1"/>
    <n v="1.3"/>
  </r>
  <r>
    <x v="0"/>
    <x v="0"/>
    <x v="1"/>
    <n v="9950"/>
    <x v="1"/>
    <x v="0"/>
    <n v="7"/>
    <n v="7"/>
    <n v="236265"/>
    <n v="0"/>
    <n v="0"/>
    <n v="1"/>
  </r>
  <r>
    <x v="0"/>
    <x v="0"/>
    <x v="1"/>
    <n v="9952"/>
    <x v="0"/>
    <x v="0"/>
    <n v="13"/>
    <n v="12"/>
    <n v="236265"/>
    <n v="0.1"/>
    <n v="0.1"/>
    <n v="1.1000000000000001"/>
  </r>
  <r>
    <x v="0"/>
    <x v="0"/>
    <x v="1"/>
    <n v="9953"/>
    <x v="2"/>
    <x v="0"/>
    <n v="37"/>
    <n v="23"/>
    <n v="236265"/>
    <n v="0.1"/>
    <n v="0.2"/>
    <n v="1.6"/>
  </r>
  <r>
    <x v="0"/>
    <x v="0"/>
    <x v="2"/>
    <n v="9950"/>
    <x v="1"/>
    <x v="0"/>
    <n v="6"/>
    <n v="6"/>
    <n v="232931"/>
    <n v="0"/>
    <n v="0"/>
    <n v="1"/>
  </r>
  <r>
    <x v="0"/>
    <x v="0"/>
    <x v="2"/>
    <n v="9952"/>
    <x v="0"/>
    <x v="0"/>
    <n v="14"/>
    <n v="12"/>
    <n v="232931"/>
    <n v="0.1"/>
    <n v="0.1"/>
    <n v="1.2"/>
  </r>
  <r>
    <x v="0"/>
    <x v="0"/>
    <x v="2"/>
    <n v="9953"/>
    <x v="2"/>
    <x v="0"/>
    <n v="22"/>
    <n v="13"/>
    <n v="232931"/>
    <n v="0.1"/>
    <n v="0.1"/>
    <n v="1.7"/>
  </r>
  <r>
    <x v="0"/>
    <x v="0"/>
    <x v="4"/>
    <n v="9950"/>
    <x v="1"/>
    <x v="0"/>
    <n v="10"/>
    <n v="7"/>
    <n v="223945"/>
    <n v="0"/>
    <n v="0"/>
    <n v="1.4"/>
  </r>
  <r>
    <x v="0"/>
    <x v="0"/>
    <x v="4"/>
    <n v="9952"/>
    <x v="0"/>
    <x v="0"/>
    <n v="15"/>
    <n v="14"/>
    <n v="223945"/>
    <n v="0.1"/>
    <n v="0.1"/>
    <n v="1.1000000000000001"/>
  </r>
  <r>
    <x v="0"/>
    <x v="0"/>
    <x v="4"/>
    <n v="9953"/>
    <x v="2"/>
    <x v="0"/>
    <n v="22"/>
    <n v="21"/>
    <n v="223945"/>
    <n v="0.1"/>
    <n v="0.1"/>
    <n v="1"/>
  </r>
  <r>
    <x v="0"/>
    <x v="1"/>
    <x v="3"/>
    <n v="9950"/>
    <x v="1"/>
    <x v="0"/>
    <n v="11"/>
    <n v="9"/>
    <n v="233020"/>
    <n v="0"/>
    <n v="0"/>
    <n v="1.2"/>
  </r>
  <r>
    <x v="0"/>
    <x v="1"/>
    <x v="3"/>
    <n v="9952"/>
    <x v="0"/>
    <x v="0"/>
    <n v="9"/>
    <n v="9"/>
    <n v="233020"/>
    <n v="0"/>
    <n v="0"/>
    <n v="1"/>
  </r>
  <r>
    <x v="0"/>
    <x v="1"/>
    <x v="3"/>
    <n v="9953"/>
    <x v="2"/>
    <x v="0"/>
    <n v="26"/>
    <n v="22"/>
    <n v="233020"/>
    <n v="0.1"/>
    <n v="0.1"/>
    <n v="1.2"/>
  </r>
  <r>
    <x v="0"/>
    <x v="1"/>
    <x v="0"/>
    <n v="9950"/>
    <x v="1"/>
    <x v="0"/>
    <n v="13"/>
    <n v="11"/>
    <n v="242793"/>
    <n v="0"/>
    <n v="0.1"/>
    <n v="1.2"/>
  </r>
  <r>
    <x v="0"/>
    <x v="1"/>
    <x v="0"/>
    <n v="9952"/>
    <x v="0"/>
    <x v="0"/>
    <n v="10"/>
    <n v="9"/>
    <n v="242793"/>
    <n v="0"/>
    <n v="0"/>
    <n v="1.1000000000000001"/>
  </r>
  <r>
    <x v="0"/>
    <x v="1"/>
    <x v="0"/>
    <n v="9953"/>
    <x v="2"/>
    <x v="0"/>
    <n v="42"/>
    <n v="35"/>
    <n v="242793"/>
    <n v="0.1"/>
    <n v="0.2"/>
    <n v="1.2"/>
  </r>
  <r>
    <x v="0"/>
    <x v="1"/>
    <x v="1"/>
    <n v="9950"/>
    <x v="1"/>
    <x v="0"/>
    <n v="17"/>
    <n v="14"/>
    <n v="250153"/>
    <n v="0.1"/>
    <n v="0.1"/>
    <n v="1.2"/>
  </r>
  <r>
    <x v="0"/>
    <x v="1"/>
    <x v="1"/>
    <n v="9952"/>
    <x v="0"/>
    <x v="0"/>
    <n v="8"/>
    <n v="8"/>
    <n v="250153"/>
    <n v="0"/>
    <n v="0"/>
    <n v="1"/>
  </r>
  <r>
    <x v="0"/>
    <x v="1"/>
    <x v="1"/>
    <n v="9953"/>
    <x v="2"/>
    <x v="0"/>
    <n v="45"/>
    <n v="36"/>
    <n v="250153"/>
    <n v="0.1"/>
    <n v="0.2"/>
    <n v="1.2"/>
  </r>
  <r>
    <x v="0"/>
    <x v="1"/>
    <x v="2"/>
    <n v="9950"/>
    <x v="1"/>
    <x v="0"/>
    <n v="11"/>
    <n v="11"/>
    <n v="246640"/>
    <n v="0"/>
    <n v="0"/>
    <n v="1"/>
  </r>
  <r>
    <x v="0"/>
    <x v="1"/>
    <x v="2"/>
    <n v="9952"/>
    <x v="0"/>
    <x v="0"/>
    <n v="24"/>
    <n v="19"/>
    <n v="246640"/>
    <n v="0.1"/>
    <n v="0.1"/>
    <n v="1.3"/>
  </r>
  <r>
    <x v="0"/>
    <x v="1"/>
    <x v="2"/>
    <n v="9953"/>
    <x v="2"/>
    <x v="0"/>
    <n v="84"/>
    <n v="40"/>
    <n v="246640"/>
    <n v="0.2"/>
    <n v="0.3"/>
    <n v="2.1"/>
  </r>
  <r>
    <x v="0"/>
    <x v="1"/>
    <x v="4"/>
    <n v="9950"/>
    <x v="1"/>
    <x v="0"/>
    <n v="11"/>
    <n v="9"/>
    <n v="236811"/>
    <n v="0"/>
    <n v="0"/>
    <n v="1.2"/>
  </r>
  <r>
    <x v="0"/>
    <x v="1"/>
    <x v="4"/>
    <n v="9952"/>
    <x v="0"/>
    <x v="0"/>
    <n v="12"/>
    <n v="12"/>
    <n v="236811"/>
    <n v="0.1"/>
    <n v="0.1"/>
    <n v="1"/>
  </r>
  <r>
    <x v="0"/>
    <x v="1"/>
    <x v="4"/>
    <n v="9953"/>
    <x v="2"/>
    <x v="0"/>
    <n v="33"/>
    <n v="28"/>
    <n v="236811"/>
    <n v="0.1"/>
    <n v="0.1"/>
    <n v="1.2"/>
  </r>
  <r>
    <x v="1"/>
    <x v="0"/>
    <x v="3"/>
    <n v="9950"/>
    <x v="1"/>
    <x v="0"/>
    <n v="9"/>
    <n v="9"/>
    <n v="723732"/>
    <n v="0"/>
    <n v="0"/>
    <n v="1"/>
  </r>
  <r>
    <x v="1"/>
    <x v="0"/>
    <x v="3"/>
    <n v="9952"/>
    <x v="0"/>
    <x v="0"/>
    <n v="16"/>
    <n v="16"/>
    <n v="723732"/>
    <n v="0"/>
    <n v="0"/>
    <n v="1"/>
  </r>
  <r>
    <x v="1"/>
    <x v="0"/>
    <x v="3"/>
    <n v="9953"/>
    <x v="2"/>
    <x v="0"/>
    <n v="29"/>
    <n v="27"/>
    <n v="723732"/>
    <n v="0"/>
    <n v="0"/>
    <n v="1.1000000000000001"/>
  </r>
  <r>
    <x v="1"/>
    <x v="0"/>
    <x v="0"/>
    <n v="9950"/>
    <x v="1"/>
    <x v="0"/>
    <n v="14"/>
    <n v="14"/>
    <n v="741926"/>
    <n v="0"/>
    <n v="0"/>
    <n v="1"/>
  </r>
  <r>
    <x v="1"/>
    <x v="0"/>
    <x v="0"/>
    <n v="9952"/>
    <x v="0"/>
    <x v="0"/>
    <n v="27"/>
    <n v="24"/>
    <n v="741926"/>
    <n v="0"/>
    <n v="0"/>
    <n v="1.1000000000000001"/>
  </r>
  <r>
    <x v="1"/>
    <x v="0"/>
    <x v="0"/>
    <n v="9953"/>
    <x v="2"/>
    <x v="0"/>
    <n v="33"/>
    <n v="27"/>
    <n v="741926"/>
    <n v="0"/>
    <n v="0"/>
    <n v="1.2"/>
  </r>
  <r>
    <x v="1"/>
    <x v="0"/>
    <x v="1"/>
    <n v="9950"/>
    <x v="1"/>
    <x v="0"/>
    <n v="15"/>
    <n v="14"/>
    <n v="754681"/>
    <n v="0"/>
    <n v="0"/>
    <n v="1.1000000000000001"/>
  </r>
  <r>
    <x v="1"/>
    <x v="0"/>
    <x v="1"/>
    <n v="9952"/>
    <x v="0"/>
    <x v="0"/>
    <n v="31"/>
    <n v="26"/>
    <n v="754681"/>
    <n v="0"/>
    <n v="0"/>
    <n v="1.2"/>
  </r>
  <r>
    <x v="1"/>
    <x v="0"/>
    <x v="1"/>
    <n v="9953"/>
    <x v="2"/>
    <x v="0"/>
    <n v="29"/>
    <n v="19"/>
    <n v="754681"/>
    <n v="0"/>
    <n v="0"/>
    <n v="1.5"/>
  </r>
  <r>
    <x v="1"/>
    <x v="0"/>
    <x v="2"/>
    <n v="9950"/>
    <x v="1"/>
    <x v="0"/>
    <n v="32"/>
    <n v="27"/>
    <n v="759655"/>
    <n v="0"/>
    <n v="0"/>
    <n v="1.2"/>
  </r>
  <r>
    <x v="1"/>
    <x v="0"/>
    <x v="2"/>
    <n v="9952"/>
    <x v="0"/>
    <x v="0"/>
    <n v="38"/>
    <n v="28"/>
    <n v="759655"/>
    <n v="0"/>
    <n v="0.1"/>
    <n v="1.4"/>
  </r>
  <r>
    <x v="1"/>
    <x v="0"/>
    <x v="2"/>
    <n v="9953"/>
    <x v="2"/>
    <x v="0"/>
    <n v="44"/>
    <n v="35"/>
    <n v="759655"/>
    <n v="0"/>
    <n v="0.1"/>
    <n v="1.3"/>
  </r>
  <r>
    <x v="1"/>
    <x v="0"/>
    <x v="4"/>
    <n v="9950"/>
    <x v="1"/>
    <x v="0"/>
    <n v="15"/>
    <n v="11"/>
    <n v="779037"/>
    <n v="0"/>
    <n v="0"/>
    <n v="1.4"/>
  </r>
  <r>
    <x v="1"/>
    <x v="0"/>
    <x v="4"/>
    <n v="9952"/>
    <x v="0"/>
    <x v="0"/>
    <n v="27"/>
    <n v="22"/>
    <n v="779037"/>
    <n v="0"/>
    <n v="0"/>
    <n v="1.2"/>
  </r>
  <r>
    <x v="1"/>
    <x v="0"/>
    <x v="4"/>
    <n v="9953"/>
    <x v="2"/>
    <x v="0"/>
    <n v="26"/>
    <n v="23"/>
    <n v="779037"/>
    <n v="0"/>
    <n v="0"/>
    <n v="1.1000000000000001"/>
  </r>
  <r>
    <x v="1"/>
    <x v="1"/>
    <x v="3"/>
    <n v="9950"/>
    <x v="1"/>
    <x v="0"/>
    <n v="14"/>
    <n v="14"/>
    <n v="757756"/>
    <n v="0"/>
    <n v="0"/>
    <n v="1"/>
  </r>
  <r>
    <x v="1"/>
    <x v="1"/>
    <x v="3"/>
    <n v="9952"/>
    <x v="0"/>
    <x v="0"/>
    <n v="31"/>
    <n v="29"/>
    <n v="757756"/>
    <n v="0"/>
    <n v="0"/>
    <n v="1.1000000000000001"/>
  </r>
  <r>
    <x v="1"/>
    <x v="1"/>
    <x v="3"/>
    <n v="9953"/>
    <x v="2"/>
    <x v="0"/>
    <n v="22"/>
    <n v="21"/>
    <n v="757756"/>
    <n v="0"/>
    <n v="0"/>
    <n v="1"/>
  </r>
  <r>
    <x v="1"/>
    <x v="1"/>
    <x v="0"/>
    <n v="9950"/>
    <x v="1"/>
    <x v="0"/>
    <n v="14"/>
    <n v="11"/>
    <n v="776176"/>
    <n v="0"/>
    <n v="0"/>
    <n v="1.3"/>
  </r>
  <r>
    <x v="1"/>
    <x v="1"/>
    <x v="0"/>
    <n v="9952"/>
    <x v="0"/>
    <x v="0"/>
    <n v="25"/>
    <n v="24"/>
    <n v="776176"/>
    <n v="0"/>
    <n v="0"/>
    <n v="1"/>
  </r>
  <r>
    <x v="1"/>
    <x v="1"/>
    <x v="0"/>
    <n v="9953"/>
    <x v="2"/>
    <x v="0"/>
    <n v="36"/>
    <n v="33"/>
    <n v="776176"/>
    <n v="0"/>
    <n v="0"/>
    <n v="1.1000000000000001"/>
  </r>
  <r>
    <x v="1"/>
    <x v="1"/>
    <x v="1"/>
    <n v="9950"/>
    <x v="1"/>
    <x v="0"/>
    <n v="9"/>
    <n v="8"/>
    <n v="789193"/>
    <n v="0"/>
    <n v="0"/>
    <n v="1.1000000000000001"/>
  </r>
  <r>
    <x v="1"/>
    <x v="1"/>
    <x v="1"/>
    <n v="9952"/>
    <x v="0"/>
    <x v="0"/>
    <n v="32"/>
    <n v="25"/>
    <n v="789193"/>
    <n v="0"/>
    <n v="0"/>
    <n v="1.3"/>
  </r>
  <r>
    <x v="1"/>
    <x v="1"/>
    <x v="1"/>
    <n v="9953"/>
    <x v="2"/>
    <x v="0"/>
    <n v="40"/>
    <n v="38"/>
    <n v="789193"/>
    <n v="0"/>
    <n v="0.1"/>
    <n v="1.1000000000000001"/>
  </r>
  <r>
    <x v="1"/>
    <x v="1"/>
    <x v="2"/>
    <n v="9950"/>
    <x v="1"/>
    <x v="0"/>
    <n v="16"/>
    <n v="13"/>
    <n v="794603"/>
    <n v="0"/>
    <n v="0"/>
    <n v="1.2"/>
  </r>
  <r>
    <x v="1"/>
    <x v="1"/>
    <x v="2"/>
    <n v="9952"/>
    <x v="0"/>
    <x v="0"/>
    <n v="30"/>
    <n v="22"/>
    <n v="794603"/>
    <n v="0"/>
    <n v="0"/>
    <n v="1.4"/>
  </r>
  <r>
    <x v="1"/>
    <x v="1"/>
    <x v="2"/>
    <n v="9953"/>
    <x v="2"/>
    <x v="0"/>
    <n v="36"/>
    <n v="35"/>
    <n v="794603"/>
    <n v="0"/>
    <n v="0"/>
    <n v="1"/>
  </r>
  <r>
    <x v="1"/>
    <x v="1"/>
    <x v="4"/>
    <n v="9950"/>
    <x v="1"/>
    <x v="0"/>
    <n v="20"/>
    <n v="18"/>
    <n v="817051"/>
    <n v="0"/>
    <n v="0"/>
    <n v="1.1000000000000001"/>
  </r>
  <r>
    <x v="1"/>
    <x v="1"/>
    <x v="4"/>
    <n v="9952"/>
    <x v="0"/>
    <x v="0"/>
    <n v="30"/>
    <n v="24"/>
    <n v="817051"/>
    <n v="0"/>
    <n v="0"/>
    <n v="1.2"/>
  </r>
  <r>
    <x v="1"/>
    <x v="1"/>
    <x v="4"/>
    <n v="9953"/>
    <x v="2"/>
    <x v="0"/>
    <n v="28"/>
    <n v="23"/>
    <n v="817051"/>
    <n v="0"/>
    <n v="0"/>
    <n v="1.2"/>
  </r>
  <r>
    <x v="2"/>
    <x v="0"/>
    <x v="3"/>
    <n v="9950"/>
    <x v="1"/>
    <x v="0"/>
    <n v="18"/>
    <n v="13"/>
    <n v="617346"/>
    <n v="0"/>
    <n v="0"/>
    <n v="1.4"/>
  </r>
  <r>
    <x v="2"/>
    <x v="0"/>
    <x v="3"/>
    <n v="9952"/>
    <x v="0"/>
    <x v="0"/>
    <n v="43"/>
    <n v="37"/>
    <n v="617346"/>
    <n v="0.1"/>
    <n v="0.1"/>
    <n v="1.2"/>
  </r>
  <r>
    <x v="2"/>
    <x v="0"/>
    <x v="3"/>
    <n v="9953"/>
    <x v="2"/>
    <x v="0"/>
    <n v="41"/>
    <n v="38"/>
    <n v="617346"/>
    <n v="0.1"/>
    <n v="0.1"/>
    <n v="1.1000000000000001"/>
  </r>
  <r>
    <x v="2"/>
    <x v="0"/>
    <x v="0"/>
    <n v="9950"/>
    <x v="1"/>
    <x v="0"/>
    <n v="17"/>
    <n v="17"/>
    <n v="647763"/>
    <n v="0"/>
    <n v="0"/>
    <n v="1"/>
  </r>
  <r>
    <x v="2"/>
    <x v="0"/>
    <x v="0"/>
    <n v="9952"/>
    <x v="0"/>
    <x v="0"/>
    <n v="62"/>
    <n v="52"/>
    <n v="647763"/>
    <n v="0.1"/>
    <n v="0.1"/>
    <n v="1.2"/>
  </r>
  <r>
    <x v="2"/>
    <x v="0"/>
    <x v="0"/>
    <n v="9953"/>
    <x v="2"/>
    <x v="0"/>
    <n v="37"/>
    <n v="33"/>
    <n v="647763"/>
    <n v="0.1"/>
    <n v="0.1"/>
    <n v="1.1000000000000001"/>
  </r>
  <r>
    <x v="2"/>
    <x v="0"/>
    <x v="1"/>
    <n v="9950"/>
    <x v="1"/>
    <x v="0"/>
    <n v="20"/>
    <n v="18"/>
    <n v="668364"/>
    <n v="0"/>
    <n v="0"/>
    <n v="1.1000000000000001"/>
  </r>
  <r>
    <x v="2"/>
    <x v="0"/>
    <x v="1"/>
    <n v="9952"/>
    <x v="0"/>
    <x v="0"/>
    <n v="55"/>
    <n v="49"/>
    <n v="668364"/>
    <n v="0.1"/>
    <n v="0.1"/>
    <n v="1.1000000000000001"/>
  </r>
  <r>
    <x v="2"/>
    <x v="0"/>
    <x v="1"/>
    <n v="9953"/>
    <x v="2"/>
    <x v="0"/>
    <n v="45"/>
    <n v="43"/>
    <n v="668364"/>
    <n v="0.1"/>
    <n v="0.1"/>
    <n v="1"/>
  </r>
  <r>
    <x v="2"/>
    <x v="0"/>
    <x v="2"/>
    <n v="9950"/>
    <x v="1"/>
    <x v="0"/>
    <n v="17"/>
    <n v="17"/>
    <n v="673683"/>
    <n v="0"/>
    <n v="0"/>
    <n v="1"/>
  </r>
  <r>
    <x v="2"/>
    <x v="0"/>
    <x v="2"/>
    <n v="9952"/>
    <x v="0"/>
    <x v="0"/>
    <n v="55"/>
    <n v="49"/>
    <n v="673683"/>
    <n v="0.1"/>
    <n v="0.1"/>
    <n v="1.1000000000000001"/>
  </r>
  <r>
    <x v="2"/>
    <x v="0"/>
    <x v="2"/>
    <n v="9953"/>
    <x v="2"/>
    <x v="0"/>
    <n v="57"/>
    <n v="44"/>
    <n v="673683"/>
    <n v="0.1"/>
    <n v="0.1"/>
    <n v="1.3"/>
  </r>
  <r>
    <x v="2"/>
    <x v="0"/>
    <x v="4"/>
    <n v="9950"/>
    <x v="1"/>
    <x v="0"/>
    <n v="22"/>
    <n v="22"/>
    <n v="683244"/>
    <n v="0"/>
    <n v="0"/>
    <n v="1"/>
  </r>
  <r>
    <x v="2"/>
    <x v="0"/>
    <x v="4"/>
    <n v="9952"/>
    <x v="0"/>
    <x v="0"/>
    <n v="49"/>
    <n v="42"/>
    <n v="683244"/>
    <n v="0.1"/>
    <n v="0.1"/>
    <n v="1.2"/>
  </r>
  <r>
    <x v="2"/>
    <x v="0"/>
    <x v="4"/>
    <n v="9953"/>
    <x v="2"/>
    <x v="0"/>
    <n v="61"/>
    <n v="52"/>
    <n v="683244"/>
    <n v="0.1"/>
    <n v="0.1"/>
    <n v="1.2"/>
  </r>
  <r>
    <x v="2"/>
    <x v="1"/>
    <x v="3"/>
    <n v="9950"/>
    <x v="1"/>
    <x v="0"/>
    <n v="13"/>
    <n v="11"/>
    <n v="646834"/>
    <n v="0"/>
    <n v="0"/>
    <n v="1.2"/>
  </r>
  <r>
    <x v="2"/>
    <x v="1"/>
    <x v="3"/>
    <n v="9952"/>
    <x v="0"/>
    <x v="0"/>
    <n v="45"/>
    <n v="39"/>
    <n v="646834"/>
    <n v="0.1"/>
    <n v="0.1"/>
    <n v="1.2"/>
  </r>
  <r>
    <x v="2"/>
    <x v="1"/>
    <x v="3"/>
    <n v="9953"/>
    <x v="2"/>
    <x v="0"/>
    <n v="36"/>
    <n v="30"/>
    <n v="646834"/>
    <n v="0"/>
    <n v="0.1"/>
    <n v="1.2"/>
  </r>
  <r>
    <x v="2"/>
    <x v="1"/>
    <x v="0"/>
    <n v="9950"/>
    <x v="1"/>
    <x v="0"/>
    <n v="20"/>
    <n v="20"/>
    <n v="678954"/>
    <n v="0"/>
    <n v="0"/>
    <n v="1"/>
  </r>
  <r>
    <x v="2"/>
    <x v="1"/>
    <x v="0"/>
    <n v="9952"/>
    <x v="0"/>
    <x v="0"/>
    <n v="45"/>
    <n v="40"/>
    <n v="678954"/>
    <n v="0.1"/>
    <n v="0.1"/>
    <n v="1.1000000000000001"/>
  </r>
  <r>
    <x v="2"/>
    <x v="1"/>
    <x v="0"/>
    <n v="9953"/>
    <x v="2"/>
    <x v="0"/>
    <n v="35"/>
    <n v="29"/>
    <n v="678954"/>
    <n v="0"/>
    <n v="0.1"/>
    <n v="1.2"/>
  </r>
  <r>
    <x v="2"/>
    <x v="1"/>
    <x v="1"/>
    <n v="9950"/>
    <x v="1"/>
    <x v="0"/>
    <n v="17"/>
    <n v="16"/>
    <n v="699954"/>
    <n v="0"/>
    <n v="0"/>
    <n v="1.1000000000000001"/>
  </r>
  <r>
    <x v="2"/>
    <x v="1"/>
    <x v="1"/>
    <n v="9952"/>
    <x v="0"/>
    <x v="0"/>
    <n v="48"/>
    <n v="42"/>
    <n v="699954"/>
    <n v="0.1"/>
    <n v="0.1"/>
    <n v="1.1000000000000001"/>
  </r>
  <r>
    <x v="2"/>
    <x v="1"/>
    <x v="1"/>
    <n v="9953"/>
    <x v="2"/>
    <x v="0"/>
    <n v="33"/>
    <n v="30"/>
    <n v="699954"/>
    <n v="0"/>
    <n v="0"/>
    <n v="1.1000000000000001"/>
  </r>
  <r>
    <x v="2"/>
    <x v="1"/>
    <x v="2"/>
    <n v="9950"/>
    <x v="1"/>
    <x v="0"/>
    <n v="19"/>
    <n v="16"/>
    <n v="705764"/>
    <n v="0"/>
    <n v="0"/>
    <n v="1.2"/>
  </r>
  <r>
    <x v="2"/>
    <x v="1"/>
    <x v="2"/>
    <n v="9952"/>
    <x v="0"/>
    <x v="0"/>
    <n v="35"/>
    <n v="32"/>
    <n v="705764"/>
    <n v="0"/>
    <n v="0"/>
    <n v="1.1000000000000001"/>
  </r>
  <r>
    <x v="2"/>
    <x v="1"/>
    <x v="2"/>
    <n v="9953"/>
    <x v="2"/>
    <x v="0"/>
    <n v="41"/>
    <n v="34"/>
    <n v="705764"/>
    <n v="0"/>
    <n v="0.1"/>
    <n v="1.2"/>
  </r>
  <r>
    <x v="2"/>
    <x v="1"/>
    <x v="4"/>
    <n v="9950"/>
    <x v="1"/>
    <x v="0"/>
    <n v="23"/>
    <n v="20"/>
    <n v="714811"/>
    <n v="0"/>
    <n v="0"/>
    <n v="1.2"/>
  </r>
  <r>
    <x v="2"/>
    <x v="1"/>
    <x v="4"/>
    <n v="9952"/>
    <x v="0"/>
    <x v="0"/>
    <n v="46"/>
    <n v="36"/>
    <n v="714811"/>
    <n v="0.1"/>
    <n v="0.1"/>
    <n v="1.3"/>
  </r>
  <r>
    <x v="2"/>
    <x v="1"/>
    <x v="4"/>
    <n v="9953"/>
    <x v="2"/>
    <x v="0"/>
    <n v="51"/>
    <n v="44"/>
    <n v="714811"/>
    <n v="0.1"/>
    <n v="0.1"/>
    <n v="1.2"/>
  </r>
  <r>
    <x v="3"/>
    <x v="0"/>
    <x v="3"/>
    <n v="9950"/>
    <x v="1"/>
    <x v="0"/>
    <n v="10"/>
    <n v="9"/>
    <n v="390287"/>
    <n v="0"/>
    <n v="0"/>
    <n v="1.1000000000000001"/>
  </r>
  <r>
    <x v="3"/>
    <x v="0"/>
    <x v="3"/>
    <n v="9952"/>
    <x v="0"/>
    <x v="0"/>
    <n v="36"/>
    <n v="33"/>
    <n v="390287"/>
    <n v="0.1"/>
    <n v="0.1"/>
    <n v="1.1000000000000001"/>
  </r>
  <r>
    <x v="3"/>
    <x v="0"/>
    <x v="3"/>
    <n v="9953"/>
    <x v="2"/>
    <x v="0"/>
    <n v="22"/>
    <n v="20"/>
    <n v="390287"/>
    <n v="0.1"/>
    <n v="0.1"/>
    <n v="1.1000000000000001"/>
  </r>
  <r>
    <x v="3"/>
    <x v="0"/>
    <x v="0"/>
    <n v="9950"/>
    <x v="1"/>
    <x v="0"/>
    <n v="8"/>
    <n v="8"/>
    <n v="403502"/>
    <n v="0"/>
    <n v="0"/>
    <n v="1"/>
  </r>
  <r>
    <x v="3"/>
    <x v="0"/>
    <x v="0"/>
    <n v="9952"/>
    <x v="0"/>
    <x v="0"/>
    <n v="34"/>
    <n v="31"/>
    <n v="403502"/>
    <n v="0.1"/>
    <n v="0.1"/>
    <n v="1.1000000000000001"/>
  </r>
  <r>
    <x v="3"/>
    <x v="0"/>
    <x v="0"/>
    <n v="9953"/>
    <x v="2"/>
    <x v="0"/>
    <n v="26"/>
    <n v="23"/>
    <n v="403502"/>
    <n v="0.1"/>
    <n v="0.1"/>
    <n v="1.1000000000000001"/>
  </r>
  <r>
    <x v="3"/>
    <x v="0"/>
    <x v="1"/>
    <n v="9950"/>
    <x v="1"/>
    <x v="0"/>
    <n v="12"/>
    <n v="11"/>
    <n v="414897"/>
    <n v="0"/>
    <n v="0"/>
    <n v="1.1000000000000001"/>
  </r>
  <r>
    <x v="3"/>
    <x v="0"/>
    <x v="1"/>
    <n v="9952"/>
    <x v="0"/>
    <x v="0"/>
    <n v="37"/>
    <n v="29"/>
    <n v="414897"/>
    <n v="0.1"/>
    <n v="0.1"/>
    <n v="1.3"/>
  </r>
  <r>
    <x v="3"/>
    <x v="0"/>
    <x v="1"/>
    <n v="9953"/>
    <x v="2"/>
    <x v="0"/>
    <n v="31"/>
    <n v="29"/>
    <n v="414897"/>
    <n v="0.1"/>
    <n v="0.1"/>
    <n v="1.1000000000000001"/>
  </r>
  <r>
    <x v="3"/>
    <x v="0"/>
    <x v="2"/>
    <n v="9950"/>
    <x v="1"/>
    <x v="0"/>
    <n v="19"/>
    <n v="15"/>
    <n v="436878"/>
    <n v="0"/>
    <n v="0"/>
    <n v="1.3"/>
  </r>
  <r>
    <x v="3"/>
    <x v="0"/>
    <x v="2"/>
    <n v="9952"/>
    <x v="0"/>
    <x v="0"/>
    <n v="37"/>
    <n v="33"/>
    <n v="436878"/>
    <n v="0.1"/>
    <n v="0.1"/>
    <n v="1.1000000000000001"/>
  </r>
  <r>
    <x v="3"/>
    <x v="0"/>
    <x v="2"/>
    <n v="9953"/>
    <x v="2"/>
    <x v="0"/>
    <n v="40"/>
    <n v="32"/>
    <n v="436878"/>
    <n v="0.1"/>
    <n v="0.1"/>
    <n v="1.2"/>
  </r>
  <r>
    <x v="3"/>
    <x v="0"/>
    <x v="4"/>
    <n v="9950"/>
    <x v="1"/>
    <x v="0"/>
    <n v="15"/>
    <n v="10"/>
    <n v="459030"/>
    <n v="0"/>
    <n v="0"/>
    <n v="1.5"/>
  </r>
  <r>
    <x v="3"/>
    <x v="0"/>
    <x v="4"/>
    <n v="9952"/>
    <x v="0"/>
    <x v="0"/>
    <n v="38"/>
    <n v="30"/>
    <n v="459030"/>
    <n v="0.1"/>
    <n v="0.1"/>
    <n v="1.3"/>
  </r>
  <r>
    <x v="3"/>
    <x v="0"/>
    <x v="4"/>
    <n v="9953"/>
    <x v="2"/>
    <x v="0"/>
    <n v="22"/>
    <n v="16"/>
    <n v="459030"/>
    <n v="0"/>
    <n v="0"/>
    <n v="1.4"/>
  </r>
  <r>
    <x v="3"/>
    <x v="1"/>
    <x v="3"/>
    <n v="9950"/>
    <x v="1"/>
    <x v="0"/>
    <n v="5"/>
    <n v="5"/>
    <n v="392131"/>
    <n v="0"/>
    <n v="0"/>
    <n v="1"/>
  </r>
  <r>
    <x v="3"/>
    <x v="1"/>
    <x v="3"/>
    <n v="9952"/>
    <x v="0"/>
    <x v="0"/>
    <n v="20"/>
    <n v="19"/>
    <n v="392131"/>
    <n v="0"/>
    <n v="0.1"/>
    <n v="1.1000000000000001"/>
  </r>
  <r>
    <x v="3"/>
    <x v="1"/>
    <x v="3"/>
    <n v="9953"/>
    <x v="2"/>
    <x v="0"/>
    <n v="10"/>
    <n v="9"/>
    <n v="392131"/>
    <n v="0"/>
    <n v="0"/>
    <n v="1.1000000000000001"/>
  </r>
  <r>
    <x v="3"/>
    <x v="1"/>
    <x v="0"/>
    <n v="9950"/>
    <x v="1"/>
    <x v="0"/>
    <n v="6"/>
    <n v="6"/>
    <n v="408427"/>
    <n v="0"/>
    <n v="0"/>
    <n v="1"/>
  </r>
  <r>
    <x v="3"/>
    <x v="1"/>
    <x v="0"/>
    <n v="9952"/>
    <x v="0"/>
    <x v="0"/>
    <n v="16"/>
    <n v="15"/>
    <n v="408427"/>
    <n v="0"/>
    <n v="0"/>
    <n v="1.1000000000000001"/>
  </r>
  <r>
    <x v="3"/>
    <x v="1"/>
    <x v="0"/>
    <n v="9953"/>
    <x v="2"/>
    <x v="0"/>
    <n v="15"/>
    <n v="15"/>
    <n v="408427"/>
    <n v="0"/>
    <n v="0"/>
    <n v="1"/>
  </r>
  <r>
    <x v="3"/>
    <x v="1"/>
    <x v="1"/>
    <n v="9950"/>
    <x v="1"/>
    <x v="0"/>
    <n v="5"/>
    <n v="5"/>
    <n v="420220"/>
    <n v="0"/>
    <n v="0"/>
    <n v="1"/>
  </r>
  <r>
    <x v="3"/>
    <x v="1"/>
    <x v="1"/>
    <n v="9952"/>
    <x v="0"/>
    <x v="0"/>
    <n v="31"/>
    <n v="28"/>
    <n v="420220"/>
    <n v="0.1"/>
    <n v="0.1"/>
    <n v="1.1000000000000001"/>
  </r>
  <r>
    <x v="3"/>
    <x v="1"/>
    <x v="1"/>
    <n v="9953"/>
    <x v="2"/>
    <x v="0"/>
    <n v="17"/>
    <n v="17"/>
    <n v="420220"/>
    <n v="0"/>
    <n v="0"/>
    <n v="1"/>
  </r>
  <r>
    <x v="3"/>
    <x v="1"/>
    <x v="2"/>
    <n v="9950"/>
    <x v="1"/>
    <x v="0"/>
    <n v="13"/>
    <n v="10"/>
    <n v="443392"/>
    <n v="0"/>
    <n v="0"/>
    <n v="1.3"/>
  </r>
  <r>
    <x v="3"/>
    <x v="1"/>
    <x v="2"/>
    <n v="9952"/>
    <x v="0"/>
    <x v="0"/>
    <n v="26"/>
    <n v="23"/>
    <n v="443392"/>
    <n v="0.1"/>
    <n v="0.1"/>
    <n v="1.1000000000000001"/>
  </r>
  <r>
    <x v="3"/>
    <x v="1"/>
    <x v="2"/>
    <n v="9953"/>
    <x v="2"/>
    <x v="0"/>
    <n v="18"/>
    <n v="15"/>
    <n v="443392"/>
    <n v="0"/>
    <n v="0"/>
    <n v="1.2"/>
  </r>
  <r>
    <x v="3"/>
    <x v="1"/>
    <x v="4"/>
    <n v="9950"/>
    <x v="1"/>
    <x v="0"/>
    <n v="13"/>
    <n v="10"/>
    <n v="463980"/>
    <n v="0"/>
    <n v="0"/>
    <n v="1.3"/>
  </r>
  <r>
    <x v="3"/>
    <x v="1"/>
    <x v="4"/>
    <n v="9952"/>
    <x v="0"/>
    <x v="0"/>
    <n v="26"/>
    <n v="19"/>
    <n v="463980"/>
    <n v="0"/>
    <n v="0.1"/>
    <n v="1.4"/>
  </r>
  <r>
    <x v="3"/>
    <x v="1"/>
    <x v="4"/>
    <n v="9953"/>
    <x v="2"/>
    <x v="0"/>
    <n v="14"/>
    <n v="11"/>
    <n v="463980"/>
    <n v="0"/>
    <n v="0"/>
    <n v="1.3"/>
  </r>
  <r>
    <x v="4"/>
    <x v="0"/>
    <x v="3"/>
    <n v="9950"/>
    <x v="1"/>
    <x v="0"/>
    <n v="129"/>
    <n v="116"/>
    <n v="3606905"/>
    <n v="0"/>
    <n v="0"/>
    <n v="1.1000000000000001"/>
  </r>
  <r>
    <x v="4"/>
    <x v="0"/>
    <x v="3"/>
    <n v="9952"/>
    <x v="0"/>
    <x v="0"/>
    <n v="343"/>
    <n v="300"/>
    <n v="3606905"/>
    <n v="0.1"/>
    <n v="0.1"/>
    <n v="1.1000000000000001"/>
  </r>
  <r>
    <x v="4"/>
    <x v="0"/>
    <x v="3"/>
    <n v="9953"/>
    <x v="2"/>
    <x v="0"/>
    <n v="353"/>
    <n v="319"/>
    <n v="3606905"/>
    <n v="0.1"/>
    <n v="0.1"/>
    <n v="1.1000000000000001"/>
  </r>
  <r>
    <x v="4"/>
    <x v="0"/>
    <x v="0"/>
    <n v="9950"/>
    <x v="1"/>
    <x v="0"/>
    <n v="134"/>
    <n v="119"/>
    <n v="3717372"/>
    <n v="0"/>
    <n v="0"/>
    <n v="1.1000000000000001"/>
  </r>
  <r>
    <x v="4"/>
    <x v="0"/>
    <x v="0"/>
    <n v="9952"/>
    <x v="0"/>
    <x v="0"/>
    <n v="362"/>
    <n v="302"/>
    <n v="3717372"/>
    <n v="0.1"/>
    <n v="0.1"/>
    <n v="1.2"/>
  </r>
  <r>
    <x v="4"/>
    <x v="0"/>
    <x v="0"/>
    <n v="9953"/>
    <x v="2"/>
    <x v="0"/>
    <n v="347"/>
    <n v="295"/>
    <n v="3717372"/>
    <n v="0.1"/>
    <n v="0.1"/>
    <n v="1.2"/>
  </r>
  <r>
    <x v="4"/>
    <x v="0"/>
    <x v="1"/>
    <n v="9950"/>
    <x v="1"/>
    <x v="0"/>
    <n v="130"/>
    <n v="119"/>
    <n v="3778921"/>
    <n v="0"/>
    <n v="0"/>
    <n v="1.1000000000000001"/>
  </r>
  <r>
    <x v="4"/>
    <x v="0"/>
    <x v="1"/>
    <n v="9952"/>
    <x v="0"/>
    <x v="0"/>
    <n v="363"/>
    <n v="317"/>
    <n v="3778921"/>
    <n v="0.1"/>
    <n v="0.1"/>
    <n v="1.1000000000000001"/>
  </r>
  <r>
    <x v="4"/>
    <x v="0"/>
    <x v="1"/>
    <n v="9953"/>
    <x v="2"/>
    <x v="0"/>
    <n v="353"/>
    <n v="304"/>
    <n v="3778921"/>
    <n v="0.1"/>
    <n v="0.1"/>
    <n v="1.2"/>
  </r>
  <r>
    <x v="4"/>
    <x v="0"/>
    <x v="2"/>
    <n v="9950"/>
    <x v="1"/>
    <x v="0"/>
    <n v="149"/>
    <n v="128"/>
    <n v="3809137"/>
    <n v="0"/>
    <n v="0"/>
    <n v="1.2"/>
  </r>
  <r>
    <x v="4"/>
    <x v="0"/>
    <x v="2"/>
    <n v="9952"/>
    <x v="0"/>
    <x v="0"/>
    <n v="388"/>
    <n v="324"/>
    <n v="3809137"/>
    <n v="0.1"/>
    <n v="0.1"/>
    <n v="1.2"/>
  </r>
  <r>
    <x v="4"/>
    <x v="0"/>
    <x v="2"/>
    <n v="9953"/>
    <x v="2"/>
    <x v="0"/>
    <n v="382"/>
    <n v="325"/>
    <n v="3809137"/>
    <n v="0.1"/>
    <n v="0.1"/>
    <n v="1.2"/>
  </r>
  <r>
    <x v="4"/>
    <x v="0"/>
    <x v="4"/>
    <n v="9950"/>
    <x v="1"/>
    <x v="0"/>
    <n v="155"/>
    <n v="124"/>
    <n v="3903548"/>
    <n v="0"/>
    <n v="0"/>
    <n v="1.2"/>
  </r>
  <r>
    <x v="4"/>
    <x v="0"/>
    <x v="4"/>
    <n v="9952"/>
    <x v="0"/>
    <x v="0"/>
    <n v="367"/>
    <n v="290"/>
    <n v="3903548"/>
    <n v="0.1"/>
    <n v="0.1"/>
    <n v="1.3"/>
  </r>
  <r>
    <x v="4"/>
    <x v="0"/>
    <x v="4"/>
    <n v="9953"/>
    <x v="2"/>
    <x v="0"/>
    <n v="314"/>
    <n v="269"/>
    <n v="3903548"/>
    <n v="0.1"/>
    <n v="0.1"/>
    <n v="1.2"/>
  </r>
  <r>
    <x v="4"/>
    <x v="1"/>
    <x v="3"/>
    <n v="9950"/>
    <x v="1"/>
    <x v="0"/>
    <n v="77"/>
    <n v="65"/>
    <n v="3454399"/>
    <n v="0"/>
    <n v="0"/>
    <n v="1.2"/>
  </r>
  <r>
    <x v="4"/>
    <x v="1"/>
    <x v="3"/>
    <n v="9952"/>
    <x v="0"/>
    <x v="0"/>
    <n v="188"/>
    <n v="169"/>
    <n v="3454399"/>
    <n v="0"/>
    <n v="0.1"/>
    <n v="1.1000000000000001"/>
  </r>
  <r>
    <x v="4"/>
    <x v="1"/>
    <x v="3"/>
    <n v="9953"/>
    <x v="2"/>
    <x v="0"/>
    <n v="164"/>
    <n v="152"/>
    <n v="3454399"/>
    <n v="0"/>
    <n v="0"/>
    <n v="1.1000000000000001"/>
  </r>
  <r>
    <x v="4"/>
    <x v="1"/>
    <x v="0"/>
    <n v="9950"/>
    <x v="1"/>
    <x v="0"/>
    <n v="76"/>
    <n v="67"/>
    <n v="3573350"/>
    <n v="0"/>
    <n v="0"/>
    <n v="1.1000000000000001"/>
  </r>
  <r>
    <x v="4"/>
    <x v="1"/>
    <x v="0"/>
    <n v="9952"/>
    <x v="0"/>
    <x v="0"/>
    <n v="169"/>
    <n v="152"/>
    <n v="3573350"/>
    <n v="0"/>
    <n v="0"/>
    <n v="1.1000000000000001"/>
  </r>
  <r>
    <x v="4"/>
    <x v="1"/>
    <x v="0"/>
    <n v="9953"/>
    <x v="2"/>
    <x v="0"/>
    <n v="182"/>
    <n v="165"/>
    <n v="3573350"/>
    <n v="0"/>
    <n v="0.1"/>
    <n v="1.1000000000000001"/>
  </r>
  <r>
    <x v="4"/>
    <x v="1"/>
    <x v="1"/>
    <n v="9950"/>
    <x v="1"/>
    <x v="0"/>
    <n v="82"/>
    <n v="70"/>
    <n v="3635829"/>
    <n v="0"/>
    <n v="0"/>
    <n v="1.2"/>
  </r>
  <r>
    <x v="4"/>
    <x v="1"/>
    <x v="1"/>
    <n v="9952"/>
    <x v="0"/>
    <x v="0"/>
    <n v="206"/>
    <n v="173"/>
    <n v="3635829"/>
    <n v="0"/>
    <n v="0.1"/>
    <n v="1.2"/>
  </r>
  <r>
    <x v="4"/>
    <x v="1"/>
    <x v="1"/>
    <n v="9953"/>
    <x v="2"/>
    <x v="0"/>
    <n v="166"/>
    <n v="134"/>
    <n v="3635829"/>
    <n v="0"/>
    <n v="0"/>
    <n v="1.2"/>
  </r>
  <r>
    <x v="4"/>
    <x v="1"/>
    <x v="2"/>
    <n v="9950"/>
    <x v="1"/>
    <x v="0"/>
    <n v="93"/>
    <n v="82"/>
    <n v="3692747"/>
    <n v="0"/>
    <n v="0"/>
    <n v="1.1000000000000001"/>
  </r>
  <r>
    <x v="4"/>
    <x v="1"/>
    <x v="2"/>
    <n v="9952"/>
    <x v="0"/>
    <x v="0"/>
    <n v="220"/>
    <n v="191"/>
    <n v="3692747"/>
    <n v="0.1"/>
    <n v="0.1"/>
    <n v="1.2"/>
  </r>
  <r>
    <x v="4"/>
    <x v="1"/>
    <x v="2"/>
    <n v="9953"/>
    <x v="2"/>
    <x v="0"/>
    <n v="195"/>
    <n v="169"/>
    <n v="3692747"/>
    <n v="0"/>
    <n v="0.1"/>
    <n v="1.2"/>
  </r>
  <r>
    <x v="4"/>
    <x v="1"/>
    <x v="4"/>
    <n v="9950"/>
    <x v="1"/>
    <x v="0"/>
    <n v="59"/>
    <n v="53"/>
    <n v="3754616"/>
    <n v="0"/>
    <n v="0"/>
    <n v="1.1000000000000001"/>
  </r>
  <r>
    <x v="4"/>
    <x v="1"/>
    <x v="4"/>
    <n v="9952"/>
    <x v="0"/>
    <x v="0"/>
    <n v="168"/>
    <n v="148"/>
    <n v="3754616"/>
    <n v="0"/>
    <n v="0"/>
    <n v="1.1000000000000001"/>
  </r>
  <r>
    <x v="4"/>
    <x v="1"/>
    <x v="4"/>
    <n v="9953"/>
    <x v="2"/>
    <x v="0"/>
    <n v="156"/>
    <n v="140"/>
    <n v="3754616"/>
    <n v="0"/>
    <n v="0"/>
    <n v="1.1000000000000001"/>
  </r>
  <r>
    <x v="5"/>
    <x v="0"/>
    <x v="3"/>
    <n v="9950"/>
    <x v="1"/>
    <x v="0"/>
    <n v="3"/>
    <n v="3"/>
    <n v="358271"/>
    <n v="0"/>
    <n v="0"/>
    <n v="1"/>
  </r>
  <r>
    <x v="5"/>
    <x v="0"/>
    <x v="3"/>
    <n v="9952"/>
    <x v="0"/>
    <x v="0"/>
    <n v="7"/>
    <n v="7"/>
    <n v="358271"/>
    <n v="0"/>
    <n v="0"/>
    <n v="1"/>
  </r>
  <r>
    <x v="5"/>
    <x v="0"/>
    <x v="3"/>
    <n v="9953"/>
    <x v="2"/>
    <x v="0"/>
    <n v="12"/>
    <n v="10"/>
    <n v="358271"/>
    <n v="0"/>
    <n v="0"/>
    <n v="1.2"/>
  </r>
  <r>
    <x v="5"/>
    <x v="0"/>
    <x v="0"/>
    <n v="9950"/>
    <x v="1"/>
    <x v="0"/>
    <n v="9"/>
    <n v="8"/>
    <n v="373820"/>
    <n v="0"/>
    <n v="0"/>
    <n v="1.1000000000000001"/>
  </r>
  <r>
    <x v="5"/>
    <x v="0"/>
    <x v="0"/>
    <n v="9952"/>
    <x v="0"/>
    <x v="0"/>
    <n v="11"/>
    <n v="9"/>
    <n v="373820"/>
    <n v="0"/>
    <n v="0"/>
    <n v="1.2"/>
  </r>
  <r>
    <x v="5"/>
    <x v="0"/>
    <x v="0"/>
    <n v="9953"/>
    <x v="2"/>
    <x v="0"/>
    <n v="16"/>
    <n v="16"/>
    <n v="373820"/>
    <n v="0"/>
    <n v="0"/>
    <n v="1"/>
  </r>
  <r>
    <x v="5"/>
    <x v="0"/>
    <x v="1"/>
    <n v="9950"/>
    <x v="1"/>
    <x v="0"/>
    <n v="8"/>
    <n v="8"/>
    <n v="382053"/>
    <n v="0"/>
    <n v="0"/>
    <n v="1"/>
  </r>
  <r>
    <x v="5"/>
    <x v="0"/>
    <x v="1"/>
    <n v="9952"/>
    <x v="0"/>
    <x v="0"/>
    <n v="12"/>
    <n v="10"/>
    <n v="382053"/>
    <n v="0"/>
    <n v="0"/>
    <n v="1.2"/>
  </r>
  <r>
    <x v="5"/>
    <x v="0"/>
    <x v="1"/>
    <n v="9953"/>
    <x v="2"/>
    <x v="0"/>
    <n v="25"/>
    <n v="24"/>
    <n v="382053"/>
    <n v="0.1"/>
    <n v="0.1"/>
    <n v="1"/>
  </r>
  <r>
    <x v="5"/>
    <x v="0"/>
    <x v="2"/>
    <n v="9950"/>
    <x v="1"/>
    <x v="0"/>
    <n v="8"/>
    <n v="8"/>
    <n v="384574"/>
    <n v="0"/>
    <n v="0"/>
    <n v="1"/>
  </r>
  <r>
    <x v="5"/>
    <x v="0"/>
    <x v="2"/>
    <n v="9952"/>
    <x v="0"/>
    <x v="0"/>
    <n v="12"/>
    <n v="10"/>
    <n v="384574"/>
    <n v="0"/>
    <n v="0"/>
    <n v="1.2"/>
  </r>
  <r>
    <x v="5"/>
    <x v="0"/>
    <x v="2"/>
    <n v="9953"/>
    <x v="2"/>
    <x v="0"/>
    <n v="14"/>
    <n v="14"/>
    <n v="384574"/>
    <n v="0"/>
    <n v="0"/>
    <n v="1"/>
  </r>
  <r>
    <x v="5"/>
    <x v="0"/>
    <x v="4"/>
    <n v="9950"/>
    <x v="1"/>
    <x v="0"/>
    <n v="10"/>
    <n v="9"/>
    <n v="394994"/>
    <n v="0"/>
    <n v="0"/>
    <n v="1.1000000000000001"/>
  </r>
  <r>
    <x v="5"/>
    <x v="0"/>
    <x v="4"/>
    <n v="9952"/>
    <x v="0"/>
    <x v="0"/>
    <n v="18"/>
    <n v="15"/>
    <n v="394994"/>
    <n v="0"/>
    <n v="0"/>
    <n v="1.2"/>
  </r>
  <r>
    <x v="5"/>
    <x v="0"/>
    <x v="4"/>
    <n v="9953"/>
    <x v="2"/>
    <x v="0"/>
    <n v="21"/>
    <n v="19"/>
    <n v="394994"/>
    <n v="0"/>
    <n v="0.1"/>
    <n v="1.1000000000000001"/>
  </r>
  <r>
    <x v="5"/>
    <x v="1"/>
    <x v="3"/>
    <n v="9950"/>
    <x v="1"/>
    <x v="0"/>
    <n v="12"/>
    <n v="12"/>
    <n v="373601"/>
    <n v="0"/>
    <n v="0"/>
    <n v="1"/>
  </r>
  <r>
    <x v="5"/>
    <x v="1"/>
    <x v="3"/>
    <n v="9952"/>
    <x v="0"/>
    <x v="0"/>
    <n v="19"/>
    <n v="17"/>
    <n v="373601"/>
    <n v="0"/>
    <n v="0.1"/>
    <n v="1.1000000000000001"/>
  </r>
  <r>
    <x v="5"/>
    <x v="1"/>
    <x v="3"/>
    <n v="9953"/>
    <x v="2"/>
    <x v="0"/>
    <n v="27"/>
    <n v="26"/>
    <n v="373601"/>
    <n v="0.1"/>
    <n v="0.1"/>
    <n v="1"/>
  </r>
  <r>
    <x v="5"/>
    <x v="1"/>
    <x v="0"/>
    <n v="9950"/>
    <x v="1"/>
    <x v="0"/>
    <n v="12"/>
    <n v="12"/>
    <n v="391336"/>
    <n v="0"/>
    <n v="0"/>
    <n v="1"/>
  </r>
  <r>
    <x v="5"/>
    <x v="1"/>
    <x v="0"/>
    <n v="9952"/>
    <x v="0"/>
    <x v="0"/>
    <n v="19"/>
    <n v="17"/>
    <n v="391336"/>
    <n v="0"/>
    <n v="0"/>
    <n v="1.1000000000000001"/>
  </r>
  <r>
    <x v="5"/>
    <x v="1"/>
    <x v="0"/>
    <n v="9953"/>
    <x v="2"/>
    <x v="0"/>
    <n v="38"/>
    <n v="28"/>
    <n v="391336"/>
    <n v="0.1"/>
    <n v="0.1"/>
    <n v="1.4"/>
  </r>
  <r>
    <x v="5"/>
    <x v="1"/>
    <x v="1"/>
    <n v="9950"/>
    <x v="1"/>
    <x v="0"/>
    <n v="12"/>
    <n v="11"/>
    <n v="401325"/>
    <n v="0"/>
    <n v="0"/>
    <n v="1.1000000000000001"/>
  </r>
  <r>
    <x v="5"/>
    <x v="1"/>
    <x v="1"/>
    <n v="9952"/>
    <x v="0"/>
    <x v="0"/>
    <n v="10"/>
    <n v="9"/>
    <n v="401325"/>
    <n v="0"/>
    <n v="0"/>
    <n v="1.1000000000000001"/>
  </r>
  <r>
    <x v="5"/>
    <x v="1"/>
    <x v="1"/>
    <n v="9953"/>
    <x v="2"/>
    <x v="0"/>
    <n v="28"/>
    <n v="26"/>
    <n v="401325"/>
    <n v="0.1"/>
    <n v="0.1"/>
    <n v="1.1000000000000001"/>
  </r>
  <r>
    <x v="5"/>
    <x v="1"/>
    <x v="2"/>
    <n v="9950"/>
    <x v="1"/>
    <x v="0"/>
    <n v="15"/>
    <n v="15"/>
    <n v="403711"/>
    <n v="0"/>
    <n v="0"/>
    <n v="1"/>
  </r>
  <r>
    <x v="5"/>
    <x v="1"/>
    <x v="2"/>
    <n v="9952"/>
    <x v="0"/>
    <x v="0"/>
    <n v="24"/>
    <n v="21"/>
    <n v="403711"/>
    <n v="0.1"/>
    <n v="0.1"/>
    <n v="1.1000000000000001"/>
  </r>
  <r>
    <x v="5"/>
    <x v="1"/>
    <x v="2"/>
    <n v="9953"/>
    <x v="2"/>
    <x v="0"/>
    <n v="36"/>
    <n v="27"/>
    <n v="403711"/>
    <n v="0.1"/>
    <n v="0.1"/>
    <n v="1.3"/>
  </r>
  <r>
    <x v="5"/>
    <x v="1"/>
    <x v="4"/>
    <n v="9950"/>
    <x v="1"/>
    <x v="0"/>
    <n v="17"/>
    <n v="16"/>
    <n v="416372"/>
    <n v="0"/>
    <n v="0"/>
    <n v="1.1000000000000001"/>
  </r>
  <r>
    <x v="5"/>
    <x v="1"/>
    <x v="4"/>
    <n v="9952"/>
    <x v="0"/>
    <x v="0"/>
    <n v="25"/>
    <n v="20"/>
    <n v="416372"/>
    <n v="0"/>
    <n v="0.1"/>
    <n v="1.2"/>
  </r>
  <r>
    <x v="5"/>
    <x v="1"/>
    <x v="4"/>
    <n v="9953"/>
    <x v="2"/>
    <x v="0"/>
    <n v="38"/>
    <n v="30"/>
    <n v="416372"/>
    <n v="0.1"/>
    <n v="0.1"/>
    <n v="1.3"/>
  </r>
  <r>
    <x v="6"/>
    <x v="0"/>
    <x v="3"/>
    <n v="9950"/>
    <x v="1"/>
    <x v="0"/>
    <n v="199"/>
    <n v="177"/>
    <n v="3300998"/>
    <n v="0.1"/>
    <n v="0.1"/>
    <n v="1.1000000000000001"/>
  </r>
  <r>
    <x v="6"/>
    <x v="0"/>
    <x v="3"/>
    <n v="9952"/>
    <x v="0"/>
    <x v="0"/>
    <n v="614"/>
    <n v="549"/>
    <n v="3300998"/>
    <n v="0.2"/>
    <n v="0.2"/>
    <n v="1.1000000000000001"/>
  </r>
  <r>
    <x v="6"/>
    <x v="0"/>
    <x v="3"/>
    <n v="9953"/>
    <x v="2"/>
    <x v="0"/>
    <n v="477"/>
    <n v="388"/>
    <n v="3300998"/>
    <n v="0.1"/>
    <n v="0.1"/>
    <n v="1.2"/>
  </r>
  <r>
    <x v="6"/>
    <x v="0"/>
    <x v="0"/>
    <n v="9950"/>
    <x v="1"/>
    <x v="0"/>
    <n v="217"/>
    <n v="205"/>
    <n v="3470917"/>
    <n v="0.1"/>
    <n v="0.1"/>
    <n v="1.1000000000000001"/>
  </r>
  <r>
    <x v="6"/>
    <x v="0"/>
    <x v="0"/>
    <n v="9952"/>
    <x v="0"/>
    <x v="0"/>
    <n v="602"/>
    <n v="521"/>
    <n v="3470917"/>
    <n v="0.2"/>
    <n v="0.2"/>
    <n v="1.2"/>
  </r>
  <r>
    <x v="6"/>
    <x v="0"/>
    <x v="0"/>
    <n v="9953"/>
    <x v="2"/>
    <x v="0"/>
    <n v="507"/>
    <n v="446"/>
    <n v="3470917"/>
    <n v="0.1"/>
    <n v="0.1"/>
    <n v="1.1000000000000001"/>
  </r>
  <r>
    <x v="6"/>
    <x v="0"/>
    <x v="1"/>
    <n v="9950"/>
    <x v="1"/>
    <x v="0"/>
    <n v="203"/>
    <n v="185"/>
    <n v="3628916"/>
    <n v="0.1"/>
    <n v="0.1"/>
    <n v="1.1000000000000001"/>
  </r>
  <r>
    <x v="6"/>
    <x v="0"/>
    <x v="1"/>
    <n v="9952"/>
    <x v="0"/>
    <x v="0"/>
    <n v="672"/>
    <n v="527"/>
    <n v="3628916"/>
    <n v="0.1"/>
    <n v="0.2"/>
    <n v="1.3"/>
  </r>
  <r>
    <x v="6"/>
    <x v="0"/>
    <x v="1"/>
    <n v="9953"/>
    <x v="2"/>
    <x v="0"/>
    <n v="539"/>
    <n v="458"/>
    <n v="3628916"/>
    <n v="0.1"/>
    <n v="0.1"/>
    <n v="1.2"/>
  </r>
  <r>
    <x v="6"/>
    <x v="0"/>
    <x v="2"/>
    <n v="9950"/>
    <x v="1"/>
    <x v="0"/>
    <n v="241"/>
    <n v="215"/>
    <n v="3749775"/>
    <n v="0.1"/>
    <n v="0.1"/>
    <n v="1.1000000000000001"/>
  </r>
  <r>
    <x v="6"/>
    <x v="0"/>
    <x v="2"/>
    <n v="9952"/>
    <x v="0"/>
    <x v="0"/>
    <n v="803"/>
    <n v="640"/>
    <n v="3749775"/>
    <n v="0.2"/>
    <n v="0.2"/>
    <n v="1.3"/>
  </r>
  <r>
    <x v="6"/>
    <x v="0"/>
    <x v="2"/>
    <n v="9953"/>
    <x v="2"/>
    <x v="0"/>
    <n v="605"/>
    <n v="526"/>
    <n v="3749775"/>
    <n v="0.1"/>
    <n v="0.2"/>
    <n v="1.2"/>
  </r>
  <r>
    <x v="6"/>
    <x v="0"/>
    <x v="4"/>
    <n v="9950"/>
    <x v="1"/>
    <x v="0"/>
    <n v="197"/>
    <n v="174"/>
    <n v="3936902"/>
    <n v="0"/>
    <n v="0.1"/>
    <n v="1.1000000000000001"/>
  </r>
  <r>
    <x v="6"/>
    <x v="0"/>
    <x v="4"/>
    <n v="9952"/>
    <x v="0"/>
    <x v="0"/>
    <n v="595"/>
    <n v="528"/>
    <n v="3936902"/>
    <n v="0.1"/>
    <n v="0.2"/>
    <n v="1.1000000000000001"/>
  </r>
  <r>
    <x v="6"/>
    <x v="0"/>
    <x v="4"/>
    <n v="9953"/>
    <x v="2"/>
    <x v="0"/>
    <n v="455"/>
    <n v="410"/>
    <n v="3936902"/>
    <n v="0.1"/>
    <n v="0.1"/>
    <n v="1.1000000000000001"/>
  </r>
  <r>
    <x v="6"/>
    <x v="1"/>
    <x v="3"/>
    <n v="9950"/>
    <x v="1"/>
    <x v="0"/>
    <n v="152"/>
    <n v="139"/>
    <n v="3071799"/>
    <n v="0"/>
    <n v="0"/>
    <n v="1.1000000000000001"/>
  </r>
  <r>
    <x v="6"/>
    <x v="1"/>
    <x v="3"/>
    <n v="9952"/>
    <x v="0"/>
    <x v="0"/>
    <n v="431"/>
    <n v="388"/>
    <n v="3071799"/>
    <n v="0.1"/>
    <n v="0.1"/>
    <n v="1.1000000000000001"/>
  </r>
  <r>
    <x v="6"/>
    <x v="1"/>
    <x v="3"/>
    <n v="9953"/>
    <x v="2"/>
    <x v="0"/>
    <n v="313"/>
    <n v="273"/>
    <n v="3071799"/>
    <n v="0.1"/>
    <n v="0.1"/>
    <n v="1.1000000000000001"/>
  </r>
  <r>
    <x v="6"/>
    <x v="1"/>
    <x v="0"/>
    <n v="9950"/>
    <x v="1"/>
    <x v="0"/>
    <n v="149"/>
    <n v="138"/>
    <n v="3235436"/>
    <n v="0"/>
    <n v="0"/>
    <n v="1.1000000000000001"/>
  </r>
  <r>
    <x v="6"/>
    <x v="1"/>
    <x v="0"/>
    <n v="9952"/>
    <x v="0"/>
    <x v="0"/>
    <n v="472"/>
    <n v="411"/>
    <n v="3235436"/>
    <n v="0.1"/>
    <n v="0.1"/>
    <n v="1.1000000000000001"/>
  </r>
  <r>
    <x v="6"/>
    <x v="1"/>
    <x v="0"/>
    <n v="9953"/>
    <x v="2"/>
    <x v="0"/>
    <n v="301"/>
    <n v="257"/>
    <n v="3235436"/>
    <n v="0.1"/>
    <n v="0.1"/>
    <n v="1.2"/>
  </r>
  <r>
    <x v="6"/>
    <x v="1"/>
    <x v="1"/>
    <n v="9950"/>
    <x v="1"/>
    <x v="0"/>
    <n v="160"/>
    <n v="145"/>
    <n v="3384031"/>
    <n v="0"/>
    <n v="0"/>
    <n v="1.1000000000000001"/>
  </r>
  <r>
    <x v="6"/>
    <x v="1"/>
    <x v="1"/>
    <n v="9952"/>
    <x v="0"/>
    <x v="0"/>
    <n v="489"/>
    <n v="382"/>
    <n v="3384031"/>
    <n v="0.1"/>
    <n v="0.1"/>
    <n v="1.3"/>
  </r>
  <r>
    <x v="6"/>
    <x v="1"/>
    <x v="1"/>
    <n v="9953"/>
    <x v="2"/>
    <x v="0"/>
    <n v="295"/>
    <n v="265"/>
    <n v="3384031"/>
    <n v="0.1"/>
    <n v="0.1"/>
    <n v="1.1000000000000001"/>
  </r>
  <r>
    <x v="6"/>
    <x v="1"/>
    <x v="2"/>
    <n v="9950"/>
    <x v="1"/>
    <x v="0"/>
    <n v="181"/>
    <n v="165"/>
    <n v="3508216"/>
    <n v="0"/>
    <n v="0.1"/>
    <n v="1.1000000000000001"/>
  </r>
  <r>
    <x v="6"/>
    <x v="1"/>
    <x v="2"/>
    <n v="9952"/>
    <x v="0"/>
    <x v="0"/>
    <n v="534"/>
    <n v="449"/>
    <n v="3508216"/>
    <n v="0.1"/>
    <n v="0.2"/>
    <n v="1.2"/>
  </r>
  <r>
    <x v="6"/>
    <x v="1"/>
    <x v="2"/>
    <n v="9953"/>
    <x v="2"/>
    <x v="0"/>
    <n v="340"/>
    <n v="307"/>
    <n v="3508216"/>
    <n v="0.1"/>
    <n v="0.1"/>
    <n v="1.1000000000000001"/>
  </r>
  <r>
    <x v="6"/>
    <x v="1"/>
    <x v="4"/>
    <n v="9950"/>
    <x v="1"/>
    <x v="0"/>
    <n v="158"/>
    <n v="148"/>
    <n v="3671994"/>
    <n v="0"/>
    <n v="0"/>
    <n v="1.1000000000000001"/>
  </r>
  <r>
    <x v="6"/>
    <x v="1"/>
    <x v="4"/>
    <n v="9952"/>
    <x v="0"/>
    <x v="0"/>
    <n v="409"/>
    <n v="370"/>
    <n v="3671994"/>
    <n v="0.1"/>
    <n v="0.1"/>
    <n v="1.1000000000000001"/>
  </r>
  <r>
    <x v="6"/>
    <x v="1"/>
    <x v="4"/>
    <n v="9953"/>
    <x v="2"/>
    <x v="0"/>
    <n v="323"/>
    <n v="282"/>
    <n v="3671994"/>
    <n v="0.1"/>
    <n v="0.1"/>
    <n v="1.1000000000000001"/>
  </r>
  <r>
    <x v="7"/>
    <x v="0"/>
    <x v="3"/>
    <n v="9950"/>
    <x v="1"/>
    <x v="0"/>
    <n v="3"/>
    <n v="3"/>
    <n v="648256"/>
    <n v="0"/>
    <n v="0"/>
    <n v="1"/>
  </r>
  <r>
    <x v="7"/>
    <x v="0"/>
    <x v="3"/>
    <n v="9952"/>
    <x v="0"/>
    <x v="0"/>
    <n v="17"/>
    <n v="15"/>
    <n v="648256"/>
    <n v="0"/>
    <n v="0"/>
    <n v="1.1000000000000001"/>
  </r>
  <r>
    <x v="7"/>
    <x v="0"/>
    <x v="3"/>
    <n v="9953"/>
    <x v="2"/>
    <x v="0"/>
    <n v="24"/>
    <n v="22"/>
    <n v="648256"/>
    <n v="0"/>
    <n v="0"/>
    <n v="1.1000000000000001"/>
  </r>
  <r>
    <x v="7"/>
    <x v="0"/>
    <x v="0"/>
    <n v="9950"/>
    <x v="1"/>
    <x v="0"/>
    <n v="9"/>
    <n v="8"/>
    <n v="672199"/>
    <n v="0"/>
    <n v="0"/>
    <n v="1.1000000000000001"/>
  </r>
  <r>
    <x v="7"/>
    <x v="0"/>
    <x v="0"/>
    <n v="9952"/>
    <x v="0"/>
    <x v="0"/>
    <n v="15"/>
    <n v="11"/>
    <n v="672199"/>
    <n v="0"/>
    <n v="0"/>
    <n v="1.4"/>
  </r>
  <r>
    <x v="7"/>
    <x v="0"/>
    <x v="0"/>
    <n v="9953"/>
    <x v="2"/>
    <x v="0"/>
    <n v="19"/>
    <n v="16"/>
    <n v="672199"/>
    <n v="0"/>
    <n v="0"/>
    <n v="1.2"/>
  </r>
  <r>
    <x v="7"/>
    <x v="0"/>
    <x v="1"/>
    <n v="9950"/>
    <x v="1"/>
    <x v="0"/>
    <n v="14"/>
    <n v="13"/>
    <n v="686686"/>
    <n v="0"/>
    <n v="0"/>
    <n v="1.1000000000000001"/>
  </r>
  <r>
    <x v="7"/>
    <x v="0"/>
    <x v="1"/>
    <n v="9952"/>
    <x v="0"/>
    <x v="0"/>
    <n v="18"/>
    <n v="13"/>
    <n v="686686"/>
    <n v="0"/>
    <n v="0"/>
    <n v="1.4"/>
  </r>
  <r>
    <x v="7"/>
    <x v="0"/>
    <x v="1"/>
    <n v="9953"/>
    <x v="2"/>
    <x v="0"/>
    <n v="25"/>
    <n v="22"/>
    <n v="686686"/>
    <n v="0"/>
    <n v="0"/>
    <n v="1.1000000000000001"/>
  </r>
  <r>
    <x v="7"/>
    <x v="0"/>
    <x v="2"/>
    <n v="9950"/>
    <x v="1"/>
    <x v="0"/>
    <n v="7"/>
    <n v="7"/>
    <n v="694764"/>
    <n v="0"/>
    <n v="0"/>
    <n v="1"/>
  </r>
  <r>
    <x v="7"/>
    <x v="0"/>
    <x v="2"/>
    <n v="9952"/>
    <x v="0"/>
    <x v="0"/>
    <n v="22"/>
    <n v="16"/>
    <n v="694764"/>
    <n v="0"/>
    <n v="0"/>
    <n v="1.4"/>
  </r>
  <r>
    <x v="7"/>
    <x v="0"/>
    <x v="2"/>
    <n v="9953"/>
    <x v="2"/>
    <x v="0"/>
    <n v="24"/>
    <n v="22"/>
    <n v="694764"/>
    <n v="0"/>
    <n v="0"/>
    <n v="1.1000000000000001"/>
  </r>
  <r>
    <x v="7"/>
    <x v="0"/>
    <x v="4"/>
    <n v="9950"/>
    <x v="1"/>
    <x v="0"/>
    <n v="8"/>
    <n v="7"/>
    <n v="715526"/>
    <n v="0"/>
    <n v="0"/>
    <n v="1.1000000000000001"/>
  </r>
  <r>
    <x v="7"/>
    <x v="0"/>
    <x v="4"/>
    <n v="9952"/>
    <x v="0"/>
    <x v="0"/>
    <n v="19"/>
    <n v="17"/>
    <n v="715526"/>
    <n v="0"/>
    <n v="0"/>
    <n v="1.1000000000000001"/>
  </r>
  <r>
    <x v="7"/>
    <x v="0"/>
    <x v="4"/>
    <n v="9953"/>
    <x v="2"/>
    <x v="0"/>
    <n v="22"/>
    <n v="21"/>
    <n v="715526"/>
    <n v="0"/>
    <n v="0"/>
    <n v="1"/>
  </r>
  <r>
    <x v="7"/>
    <x v="1"/>
    <x v="3"/>
    <n v="9950"/>
    <x v="1"/>
    <x v="0"/>
    <n v="14"/>
    <n v="13"/>
    <n v="679673"/>
    <n v="0"/>
    <n v="0"/>
    <n v="1.1000000000000001"/>
  </r>
  <r>
    <x v="7"/>
    <x v="1"/>
    <x v="3"/>
    <n v="9952"/>
    <x v="0"/>
    <x v="0"/>
    <n v="25"/>
    <n v="21"/>
    <n v="679673"/>
    <n v="0"/>
    <n v="0"/>
    <n v="1.2"/>
  </r>
  <r>
    <x v="7"/>
    <x v="1"/>
    <x v="3"/>
    <n v="9953"/>
    <x v="2"/>
    <x v="0"/>
    <n v="42"/>
    <n v="38"/>
    <n v="679673"/>
    <n v="0.1"/>
    <n v="0.1"/>
    <n v="1.1000000000000001"/>
  </r>
  <r>
    <x v="7"/>
    <x v="1"/>
    <x v="0"/>
    <n v="9950"/>
    <x v="1"/>
    <x v="0"/>
    <n v="12"/>
    <n v="10"/>
    <n v="704828"/>
    <n v="0"/>
    <n v="0"/>
    <n v="1.2"/>
  </r>
  <r>
    <x v="7"/>
    <x v="1"/>
    <x v="0"/>
    <n v="9952"/>
    <x v="0"/>
    <x v="0"/>
    <n v="18"/>
    <n v="17"/>
    <n v="704828"/>
    <n v="0"/>
    <n v="0"/>
    <n v="1.1000000000000001"/>
  </r>
  <r>
    <x v="7"/>
    <x v="1"/>
    <x v="0"/>
    <n v="9953"/>
    <x v="2"/>
    <x v="0"/>
    <n v="33"/>
    <n v="26"/>
    <n v="704828"/>
    <n v="0"/>
    <n v="0"/>
    <n v="1.3"/>
  </r>
  <r>
    <x v="7"/>
    <x v="1"/>
    <x v="1"/>
    <n v="9950"/>
    <x v="1"/>
    <x v="0"/>
    <n v="17"/>
    <n v="14"/>
    <n v="719754"/>
    <n v="0"/>
    <n v="0"/>
    <n v="1.2"/>
  </r>
  <r>
    <x v="7"/>
    <x v="1"/>
    <x v="1"/>
    <n v="9952"/>
    <x v="0"/>
    <x v="0"/>
    <n v="24"/>
    <n v="21"/>
    <n v="719754"/>
    <n v="0"/>
    <n v="0"/>
    <n v="1.1000000000000001"/>
  </r>
  <r>
    <x v="7"/>
    <x v="1"/>
    <x v="1"/>
    <n v="9953"/>
    <x v="2"/>
    <x v="0"/>
    <n v="45"/>
    <n v="36"/>
    <n v="719754"/>
    <n v="0.1"/>
    <n v="0.1"/>
    <n v="1.2"/>
  </r>
  <r>
    <x v="7"/>
    <x v="1"/>
    <x v="2"/>
    <n v="9950"/>
    <x v="1"/>
    <x v="0"/>
    <n v="16"/>
    <n v="15"/>
    <n v="726364"/>
    <n v="0"/>
    <n v="0"/>
    <n v="1.1000000000000001"/>
  </r>
  <r>
    <x v="7"/>
    <x v="1"/>
    <x v="2"/>
    <n v="9952"/>
    <x v="0"/>
    <x v="0"/>
    <n v="32"/>
    <n v="27"/>
    <n v="726364"/>
    <n v="0"/>
    <n v="0"/>
    <n v="1.2"/>
  </r>
  <r>
    <x v="7"/>
    <x v="1"/>
    <x v="2"/>
    <n v="9953"/>
    <x v="2"/>
    <x v="0"/>
    <n v="44"/>
    <n v="37"/>
    <n v="726364"/>
    <n v="0.1"/>
    <n v="0.1"/>
    <n v="1.2"/>
  </r>
  <r>
    <x v="7"/>
    <x v="1"/>
    <x v="4"/>
    <n v="9950"/>
    <x v="1"/>
    <x v="0"/>
    <n v="13"/>
    <n v="11"/>
    <n v="749038"/>
    <n v="0"/>
    <n v="0"/>
    <n v="1.2"/>
  </r>
  <r>
    <x v="7"/>
    <x v="1"/>
    <x v="4"/>
    <n v="9952"/>
    <x v="0"/>
    <x v="0"/>
    <n v="14"/>
    <n v="12"/>
    <n v="749038"/>
    <n v="0"/>
    <n v="0"/>
    <n v="1.2"/>
  </r>
  <r>
    <x v="7"/>
    <x v="1"/>
    <x v="4"/>
    <n v="9953"/>
    <x v="2"/>
    <x v="0"/>
    <n v="29"/>
    <n v="24"/>
    <n v="749038"/>
    <n v="0"/>
    <n v="0"/>
    <n v="1.2"/>
  </r>
  <r>
    <x v="8"/>
    <x v="0"/>
    <x v="3"/>
    <n v="9950"/>
    <x v="1"/>
    <x v="0"/>
    <n v="70"/>
    <n v="56"/>
    <n v="629152"/>
    <n v="0.1"/>
    <n v="0.1"/>
    <n v="1.2"/>
  </r>
  <r>
    <x v="8"/>
    <x v="0"/>
    <x v="3"/>
    <n v="9952"/>
    <x v="0"/>
    <x v="0"/>
    <n v="299"/>
    <n v="234"/>
    <n v="629152"/>
    <n v="0.4"/>
    <n v="0.5"/>
    <n v="1.3"/>
  </r>
  <r>
    <x v="8"/>
    <x v="0"/>
    <x v="3"/>
    <n v="9953"/>
    <x v="2"/>
    <x v="0"/>
    <n v="201"/>
    <n v="137"/>
    <n v="629152"/>
    <n v="0.2"/>
    <n v="0.3"/>
    <n v="1.5"/>
  </r>
  <r>
    <x v="8"/>
    <x v="0"/>
    <x v="0"/>
    <n v="9950"/>
    <x v="1"/>
    <x v="0"/>
    <n v="72"/>
    <n v="59"/>
    <n v="657814"/>
    <n v="0.1"/>
    <n v="0.1"/>
    <n v="1.2"/>
  </r>
  <r>
    <x v="8"/>
    <x v="0"/>
    <x v="0"/>
    <n v="9952"/>
    <x v="0"/>
    <x v="0"/>
    <n v="351"/>
    <n v="283"/>
    <n v="657814"/>
    <n v="0.4"/>
    <n v="0.5"/>
    <n v="1.2"/>
  </r>
  <r>
    <x v="8"/>
    <x v="0"/>
    <x v="0"/>
    <n v="9953"/>
    <x v="2"/>
    <x v="0"/>
    <n v="193"/>
    <n v="154"/>
    <n v="657814"/>
    <n v="0.2"/>
    <n v="0.3"/>
    <n v="1.3"/>
  </r>
  <r>
    <x v="8"/>
    <x v="0"/>
    <x v="1"/>
    <n v="9950"/>
    <x v="1"/>
    <x v="0"/>
    <n v="72"/>
    <n v="63"/>
    <n v="689374"/>
    <n v="0.1"/>
    <n v="0.1"/>
    <n v="1.1000000000000001"/>
  </r>
  <r>
    <x v="8"/>
    <x v="0"/>
    <x v="1"/>
    <n v="9952"/>
    <x v="0"/>
    <x v="0"/>
    <n v="330"/>
    <n v="277"/>
    <n v="689374"/>
    <n v="0.4"/>
    <n v="0.5"/>
    <n v="1.2"/>
  </r>
  <r>
    <x v="8"/>
    <x v="0"/>
    <x v="1"/>
    <n v="9953"/>
    <x v="2"/>
    <x v="0"/>
    <n v="174"/>
    <n v="146"/>
    <n v="689374"/>
    <n v="0.2"/>
    <n v="0.3"/>
    <n v="1.2"/>
  </r>
  <r>
    <x v="8"/>
    <x v="0"/>
    <x v="2"/>
    <n v="9950"/>
    <x v="1"/>
    <x v="0"/>
    <n v="89"/>
    <n v="79"/>
    <n v="729168"/>
    <n v="0.1"/>
    <n v="0.1"/>
    <n v="1.1000000000000001"/>
  </r>
  <r>
    <x v="8"/>
    <x v="0"/>
    <x v="2"/>
    <n v="9952"/>
    <x v="0"/>
    <x v="0"/>
    <n v="408"/>
    <n v="316"/>
    <n v="729168"/>
    <n v="0.4"/>
    <n v="0.6"/>
    <n v="1.3"/>
  </r>
  <r>
    <x v="8"/>
    <x v="0"/>
    <x v="2"/>
    <n v="9953"/>
    <x v="2"/>
    <x v="0"/>
    <n v="226"/>
    <n v="178"/>
    <n v="729168"/>
    <n v="0.2"/>
    <n v="0.3"/>
    <n v="1.3"/>
  </r>
  <r>
    <x v="8"/>
    <x v="0"/>
    <x v="4"/>
    <n v="9950"/>
    <x v="1"/>
    <x v="0"/>
    <n v="61"/>
    <n v="52"/>
    <n v="759348"/>
    <n v="0.1"/>
    <n v="0.1"/>
    <n v="1.2"/>
  </r>
  <r>
    <x v="8"/>
    <x v="0"/>
    <x v="4"/>
    <n v="9952"/>
    <x v="0"/>
    <x v="0"/>
    <n v="336"/>
    <n v="270"/>
    <n v="759348"/>
    <n v="0.4"/>
    <n v="0.4"/>
    <n v="1.2"/>
  </r>
  <r>
    <x v="8"/>
    <x v="0"/>
    <x v="4"/>
    <n v="9953"/>
    <x v="2"/>
    <x v="0"/>
    <n v="176"/>
    <n v="145"/>
    <n v="759348"/>
    <n v="0.2"/>
    <n v="0.2"/>
    <n v="1.2"/>
  </r>
  <r>
    <x v="8"/>
    <x v="1"/>
    <x v="3"/>
    <n v="9950"/>
    <x v="1"/>
    <x v="0"/>
    <n v="38"/>
    <n v="36"/>
    <n v="566529"/>
    <n v="0.1"/>
    <n v="0.1"/>
    <n v="1.1000000000000001"/>
  </r>
  <r>
    <x v="8"/>
    <x v="1"/>
    <x v="3"/>
    <n v="9952"/>
    <x v="0"/>
    <x v="0"/>
    <n v="255"/>
    <n v="204"/>
    <n v="566529"/>
    <n v="0.4"/>
    <n v="0.5"/>
    <n v="1.2"/>
  </r>
  <r>
    <x v="8"/>
    <x v="1"/>
    <x v="3"/>
    <n v="9953"/>
    <x v="2"/>
    <x v="0"/>
    <n v="104"/>
    <n v="85"/>
    <n v="566529"/>
    <n v="0.2"/>
    <n v="0.2"/>
    <n v="1.2"/>
  </r>
  <r>
    <x v="8"/>
    <x v="1"/>
    <x v="0"/>
    <n v="9950"/>
    <x v="1"/>
    <x v="0"/>
    <n v="47"/>
    <n v="42"/>
    <n v="596943"/>
    <n v="0.1"/>
    <n v="0.1"/>
    <n v="1.1000000000000001"/>
  </r>
  <r>
    <x v="8"/>
    <x v="1"/>
    <x v="0"/>
    <n v="9952"/>
    <x v="0"/>
    <x v="0"/>
    <n v="244"/>
    <n v="188"/>
    <n v="596943"/>
    <n v="0.3"/>
    <n v="0.4"/>
    <n v="1.3"/>
  </r>
  <r>
    <x v="8"/>
    <x v="1"/>
    <x v="0"/>
    <n v="9953"/>
    <x v="2"/>
    <x v="0"/>
    <n v="94"/>
    <n v="85"/>
    <n v="596943"/>
    <n v="0.1"/>
    <n v="0.2"/>
    <n v="1.1000000000000001"/>
  </r>
  <r>
    <x v="8"/>
    <x v="1"/>
    <x v="1"/>
    <n v="9950"/>
    <x v="1"/>
    <x v="0"/>
    <n v="53"/>
    <n v="48"/>
    <n v="630964"/>
    <n v="0.1"/>
    <n v="0.1"/>
    <n v="1.1000000000000001"/>
  </r>
  <r>
    <x v="8"/>
    <x v="1"/>
    <x v="1"/>
    <n v="9952"/>
    <x v="0"/>
    <x v="0"/>
    <n v="258"/>
    <n v="218"/>
    <n v="630964"/>
    <n v="0.3"/>
    <n v="0.4"/>
    <n v="1.2"/>
  </r>
  <r>
    <x v="8"/>
    <x v="1"/>
    <x v="1"/>
    <n v="9953"/>
    <x v="2"/>
    <x v="0"/>
    <n v="95"/>
    <n v="87"/>
    <n v="630964"/>
    <n v="0.1"/>
    <n v="0.2"/>
    <n v="1.1000000000000001"/>
  </r>
  <r>
    <x v="8"/>
    <x v="1"/>
    <x v="2"/>
    <n v="9950"/>
    <x v="1"/>
    <x v="0"/>
    <n v="72"/>
    <n v="68"/>
    <n v="672205"/>
    <n v="0.1"/>
    <n v="0.1"/>
    <n v="1.1000000000000001"/>
  </r>
  <r>
    <x v="8"/>
    <x v="1"/>
    <x v="2"/>
    <n v="9952"/>
    <x v="0"/>
    <x v="0"/>
    <n v="286"/>
    <n v="217"/>
    <n v="672205"/>
    <n v="0.3"/>
    <n v="0.4"/>
    <n v="1.3"/>
  </r>
  <r>
    <x v="8"/>
    <x v="1"/>
    <x v="2"/>
    <n v="9953"/>
    <x v="2"/>
    <x v="0"/>
    <n v="127"/>
    <n v="116"/>
    <n v="672205"/>
    <n v="0.2"/>
    <n v="0.2"/>
    <n v="1.1000000000000001"/>
  </r>
  <r>
    <x v="8"/>
    <x v="1"/>
    <x v="4"/>
    <n v="9950"/>
    <x v="1"/>
    <x v="0"/>
    <n v="51"/>
    <n v="47"/>
    <n v="700063"/>
    <n v="0.1"/>
    <n v="0.1"/>
    <n v="1.1000000000000001"/>
  </r>
  <r>
    <x v="8"/>
    <x v="1"/>
    <x v="4"/>
    <n v="9952"/>
    <x v="0"/>
    <x v="0"/>
    <n v="243"/>
    <n v="203"/>
    <n v="700063"/>
    <n v="0.3"/>
    <n v="0.3"/>
    <n v="1.2"/>
  </r>
  <r>
    <x v="8"/>
    <x v="1"/>
    <x v="4"/>
    <n v="9953"/>
    <x v="2"/>
    <x v="0"/>
    <n v="115"/>
    <n v="97"/>
    <n v="700063"/>
    <n v="0.1"/>
    <n v="0.2"/>
    <n v="1.2"/>
  </r>
  <r>
    <x v="9"/>
    <x v="0"/>
    <x v="3"/>
    <n v="9950"/>
    <x v="1"/>
    <x v="0"/>
    <n v="58"/>
    <n v="48"/>
    <n v="673128"/>
    <n v="0.1"/>
    <n v="0.1"/>
    <n v="1.2"/>
  </r>
  <r>
    <x v="9"/>
    <x v="0"/>
    <x v="3"/>
    <n v="9952"/>
    <x v="0"/>
    <x v="0"/>
    <n v="873"/>
    <n v="684"/>
    <n v="673128"/>
    <n v="1"/>
    <n v="1.3"/>
    <n v="1.3"/>
  </r>
  <r>
    <x v="9"/>
    <x v="0"/>
    <x v="3"/>
    <n v="9953"/>
    <x v="2"/>
    <x v="0"/>
    <n v="607"/>
    <n v="328"/>
    <n v="673128"/>
    <n v="0.5"/>
    <n v="0.9"/>
    <n v="1.9"/>
  </r>
  <r>
    <x v="9"/>
    <x v="0"/>
    <x v="0"/>
    <n v="9950"/>
    <x v="1"/>
    <x v="0"/>
    <n v="84"/>
    <n v="79"/>
    <n v="683319"/>
    <n v="0.1"/>
    <n v="0.1"/>
    <n v="1.1000000000000001"/>
  </r>
  <r>
    <x v="9"/>
    <x v="0"/>
    <x v="0"/>
    <n v="9952"/>
    <x v="0"/>
    <x v="0"/>
    <n v="769"/>
    <n v="625"/>
    <n v="683319"/>
    <n v="0.9"/>
    <n v="1.1000000000000001"/>
    <n v="1.2"/>
  </r>
  <r>
    <x v="9"/>
    <x v="0"/>
    <x v="0"/>
    <n v="9953"/>
    <x v="2"/>
    <x v="0"/>
    <n v="632"/>
    <n v="360"/>
    <n v="683319"/>
    <n v="0.5"/>
    <n v="0.9"/>
    <n v="1.8"/>
  </r>
  <r>
    <x v="9"/>
    <x v="0"/>
    <x v="1"/>
    <n v="9950"/>
    <x v="1"/>
    <x v="0"/>
    <n v="107"/>
    <n v="89"/>
    <n v="689942"/>
    <n v="0.1"/>
    <n v="0.2"/>
    <n v="1.2"/>
  </r>
  <r>
    <x v="9"/>
    <x v="0"/>
    <x v="1"/>
    <n v="9952"/>
    <x v="0"/>
    <x v="0"/>
    <n v="853"/>
    <n v="682"/>
    <n v="689942"/>
    <n v="1"/>
    <n v="1.2"/>
    <n v="1.3"/>
  </r>
  <r>
    <x v="9"/>
    <x v="0"/>
    <x v="1"/>
    <n v="9953"/>
    <x v="2"/>
    <x v="0"/>
    <n v="544"/>
    <n v="340"/>
    <n v="689942"/>
    <n v="0.5"/>
    <n v="0.8"/>
    <n v="1.6"/>
  </r>
  <r>
    <x v="9"/>
    <x v="0"/>
    <x v="2"/>
    <n v="9950"/>
    <x v="1"/>
    <x v="0"/>
    <n v="112"/>
    <n v="97"/>
    <n v="700673"/>
    <n v="0.1"/>
    <n v="0.2"/>
    <n v="1.2"/>
  </r>
  <r>
    <x v="9"/>
    <x v="0"/>
    <x v="2"/>
    <n v="9952"/>
    <x v="0"/>
    <x v="0"/>
    <n v="1084"/>
    <n v="830"/>
    <n v="700673"/>
    <n v="1.2"/>
    <n v="1.5"/>
    <n v="1.3"/>
  </r>
  <r>
    <x v="9"/>
    <x v="0"/>
    <x v="2"/>
    <n v="9953"/>
    <x v="2"/>
    <x v="0"/>
    <n v="662"/>
    <n v="451"/>
    <n v="700673"/>
    <n v="0.6"/>
    <n v="0.9"/>
    <n v="1.5"/>
  </r>
  <r>
    <x v="9"/>
    <x v="0"/>
    <x v="4"/>
    <n v="9950"/>
    <x v="1"/>
    <x v="0"/>
    <n v="70"/>
    <n v="64"/>
    <n v="715593"/>
    <n v="0.1"/>
    <n v="0.1"/>
    <n v="1.1000000000000001"/>
  </r>
  <r>
    <x v="9"/>
    <x v="0"/>
    <x v="4"/>
    <n v="9952"/>
    <x v="0"/>
    <x v="0"/>
    <n v="947"/>
    <n v="669"/>
    <n v="715593"/>
    <n v="0.9"/>
    <n v="1.3"/>
    <n v="1.4"/>
  </r>
  <r>
    <x v="9"/>
    <x v="0"/>
    <x v="4"/>
    <n v="9953"/>
    <x v="2"/>
    <x v="0"/>
    <n v="460"/>
    <n v="337"/>
    <n v="715593"/>
    <n v="0.5"/>
    <n v="0.6"/>
    <n v="1.4"/>
  </r>
  <r>
    <x v="9"/>
    <x v="1"/>
    <x v="3"/>
    <n v="9950"/>
    <x v="1"/>
    <x v="0"/>
    <n v="34"/>
    <n v="30"/>
    <n v="408535"/>
    <n v="0.1"/>
    <n v="0.1"/>
    <n v="1.1000000000000001"/>
  </r>
  <r>
    <x v="9"/>
    <x v="1"/>
    <x v="3"/>
    <n v="9952"/>
    <x v="0"/>
    <x v="0"/>
    <n v="392"/>
    <n v="312"/>
    <n v="408535"/>
    <n v="0.8"/>
    <n v="1"/>
    <n v="1.3"/>
  </r>
  <r>
    <x v="9"/>
    <x v="1"/>
    <x v="3"/>
    <n v="9953"/>
    <x v="2"/>
    <x v="0"/>
    <n v="231"/>
    <n v="126"/>
    <n v="408535"/>
    <n v="0.3"/>
    <n v="0.6"/>
    <n v="1.8"/>
  </r>
  <r>
    <x v="9"/>
    <x v="1"/>
    <x v="0"/>
    <n v="9950"/>
    <x v="1"/>
    <x v="0"/>
    <n v="44"/>
    <n v="44"/>
    <n v="426867"/>
    <n v="0.1"/>
    <n v="0.1"/>
    <n v="1"/>
  </r>
  <r>
    <x v="9"/>
    <x v="1"/>
    <x v="0"/>
    <n v="9952"/>
    <x v="0"/>
    <x v="0"/>
    <n v="362"/>
    <n v="311"/>
    <n v="426867"/>
    <n v="0.7"/>
    <n v="0.8"/>
    <n v="1.2"/>
  </r>
  <r>
    <x v="9"/>
    <x v="1"/>
    <x v="0"/>
    <n v="9953"/>
    <x v="2"/>
    <x v="0"/>
    <n v="214"/>
    <n v="135"/>
    <n v="426867"/>
    <n v="0.3"/>
    <n v="0.5"/>
    <n v="1.6"/>
  </r>
  <r>
    <x v="9"/>
    <x v="1"/>
    <x v="1"/>
    <n v="9950"/>
    <x v="1"/>
    <x v="0"/>
    <n v="63"/>
    <n v="51"/>
    <n v="441607"/>
    <n v="0.1"/>
    <n v="0.1"/>
    <n v="1.2"/>
  </r>
  <r>
    <x v="9"/>
    <x v="1"/>
    <x v="1"/>
    <n v="9952"/>
    <x v="0"/>
    <x v="0"/>
    <n v="421"/>
    <n v="346"/>
    <n v="441607"/>
    <n v="0.8"/>
    <n v="1"/>
    <n v="1.2"/>
  </r>
  <r>
    <x v="9"/>
    <x v="1"/>
    <x v="1"/>
    <n v="9953"/>
    <x v="2"/>
    <x v="0"/>
    <n v="175"/>
    <n v="127"/>
    <n v="441607"/>
    <n v="0.3"/>
    <n v="0.4"/>
    <n v="1.4"/>
  </r>
  <r>
    <x v="9"/>
    <x v="1"/>
    <x v="2"/>
    <n v="9950"/>
    <x v="1"/>
    <x v="0"/>
    <n v="49"/>
    <n v="47"/>
    <n v="462700"/>
    <n v="0.1"/>
    <n v="0.1"/>
    <n v="1"/>
  </r>
  <r>
    <x v="9"/>
    <x v="1"/>
    <x v="2"/>
    <n v="9952"/>
    <x v="0"/>
    <x v="0"/>
    <n v="516"/>
    <n v="391"/>
    <n v="462700"/>
    <n v="0.8"/>
    <n v="1.1000000000000001"/>
    <n v="1.3"/>
  </r>
  <r>
    <x v="9"/>
    <x v="1"/>
    <x v="2"/>
    <n v="9953"/>
    <x v="2"/>
    <x v="0"/>
    <n v="232"/>
    <n v="165"/>
    <n v="462700"/>
    <n v="0.4"/>
    <n v="0.5"/>
    <n v="1.4"/>
  </r>
  <r>
    <x v="9"/>
    <x v="1"/>
    <x v="4"/>
    <n v="9950"/>
    <x v="1"/>
    <x v="0"/>
    <n v="36"/>
    <n v="34"/>
    <n v="481785"/>
    <n v="0.1"/>
    <n v="0.1"/>
    <n v="1.1000000000000001"/>
  </r>
  <r>
    <x v="9"/>
    <x v="1"/>
    <x v="4"/>
    <n v="9952"/>
    <x v="0"/>
    <x v="0"/>
    <n v="411"/>
    <n v="318"/>
    <n v="481785"/>
    <n v="0.7"/>
    <n v="0.9"/>
    <n v="1.3"/>
  </r>
  <r>
    <x v="9"/>
    <x v="1"/>
    <x v="4"/>
    <n v="9953"/>
    <x v="2"/>
    <x v="0"/>
    <n v="163"/>
    <n v="133"/>
    <n v="481785"/>
    <n v="0.3"/>
    <n v="0.3"/>
    <n v="1.2"/>
  </r>
  <r>
    <x v="0"/>
    <x v="0"/>
    <x v="3"/>
    <n v="9953"/>
    <x v="2"/>
    <x v="0"/>
    <n v="1"/>
    <n v="1"/>
    <n v="4444"/>
    <n v="0.2"/>
    <n v="0.2"/>
    <n v="1"/>
  </r>
  <r>
    <x v="0"/>
    <x v="0"/>
    <x v="0"/>
    <n v="9953"/>
    <x v="2"/>
    <x v="0"/>
    <n v="1"/>
    <n v="1"/>
    <n v="4396"/>
    <n v="0.2"/>
    <n v="0.2"/>
    <n v="1"/>
  </r>
  <r>
    <x v="0"/>
    <x v="0"/>
    <x v="1"/>
    <n v="9953"/>
    <x v="2"/>
    <x v="0"/>
    <n v="1"/>
    <n v="1"/>
    <n v="4536"/>
    <n v="0.2"/>
    <n v="0.2"/>
    <n v="1"/>
  </r>
  <r>
    <x v="0"/>
    <x v="0"/>
    <x v="2"/>
    <n v="9953"/>
    <x v="2"/>
    <x v="0"/>
    <n v="1"/>
    <n v="1"/>
    <n v="4790"/>
    <n v="0.2"/>
    <n v="0.2"/>
    <n v="1"/>
  </r>
  <r>
    <x v="0"/>
    <x v="0"/>
    <x v="4"/>
    <n v="9950"/>
    <x v="1"/>
    <x v="0"/>
    <n v="1"/>
    <n v="1"/>
    <n v="5343"/>
    <n v="0.2"/>
    <n v="0.2"/>
    <n v="1"/>
  </r>
  <r>
    <x v="0"/>
    <x v="1"/>
    <x v="1"/>
    <n v="9952"/>
    <x v="0"/>
    <x v="0"/>
    <n v="1"/>
    <n v="1"/>
    <n v="4775"/>
    <n v="0.2"/>
    <n v="0.2"/>
    <n v="1"/>
  </r>
  <r>
    <x v="0"/>
    <x v="1"/>
    <x v="1"/>
    <n v="9953"/>
    <x v="2"/>
    <x v="0"/>
    <n v="1"/>
    <n v="1"/>
    <n v="4775"/>
    <n v="0.2"/>
    <n v="0.2"/>
    <n v="1"/>
  </r>
  <r>
    <x v="0"/>
    <x v="1"/>
    <x v="2"/>
    <n v="9950"/>
    <x v="1"/>
    <x v="0"/>
    <n v="1"/>
    <n v="1"/>
    <n v="5085"/>
    <n v="0.2"/>
    <n v="0.2"/>
    <n v="1"/>
  </r>
  <r>
    <x v="0"/>
    <x v="1"/>
    <x v="2"/>
    <n v="9953"/>
    <x v="2"/>
    <x v="0"/>
    <n v="1"/>
    <n v="1"/>
    <n v="5085"/>
    <n v="0.2"/>
    <n v="0.2"/>
    <n v="1"/>
  </r>
  <r>
    <x v="0"/>
    <x v="1"/>
    <x v="4"/>
    <n v="9950"/>
    <x v="1"/>
    <x v="0"/>
    <n v="2"/>
    <n v="1"/>
    <n v="5627"/>
    <n v="0.2"/>
    <n v="0.4"/>
    <n v="2"/>
  </r>
  <r>
    <x v="1"/>
    <x v="0"/>
    <x v="3"/>
    <n v="9950"/>
    <x v="1"/>
    <x v="0"/>
    <n v="4"/>
    <n v="2"/>
    <n v="17502"/>
    <n v="0.1"/>
    <n v="0.2"/>
    <n v="2"/>
  </r>
  <r>
    <x v="1"/>
    <x v="0"/>
    <x v="3"/>
    <n v="9952"/>
    <x v="0"/>
    <x v="0"/>
    <n v="4"/>
    <n v="2"/>
    <n v="17502"/>
    <n v="0.1"/>
    <n v="0.2"/>
    <n v="2"/>
  </r>
  <r>
    <x v="1"/>
    <x v="0"/>
    <x v="3"/>
    <n v="9953"/>
    <x v="2"/>
    <x v="0"/>
    <n v="2"/>
    <n v="1"/>
    <n v="17502"/>
    <n v="0.1"/>
    <n v="0.1"/>
    <n v="2"/>
  </r>
  <r>
    <x v="1"/>
    <x v="0"/>
    <x v="0"/>
    <n v="9952"/>
    <x v="0"/>
    <x v="0"/>
    <n v="2"/>
    <n v="1"/>
    <n v="16589"/>
    <n v="0.1"/>
    <n v="0.1"/>
    <n v="2"/>
  </r>
  <r>
    <x v="1"/>
    <x v="0"/>
    <x v="1"/>
    <n v="9953"/>
    <x v="2"/>
    <x v="0"/>
    <n v="1"/>
    <n v="1"/>
    <n v="16262"/>
    <n v="0.1"/>
    <n v="0.1"/>
    <n v="1"/>
  </r>
  <r>
    <x v="1"/>
    <x v="0"/>
    <x v="4"/>
    <n v="9952"/>
    <x v="0"/>
    <x v="0"/>
    <n v="6"/>
    <n v="1"/>
    <n v="17428"/>
    <n v="0.1"/>
    <n v="0.3"/>
    <n v="6"/>
  </r>
  <r>
    <x v="1"/>
    <x v="1"/>
    <x v="1"/>
    <n v="9950"/>
    <x v="1"/>
    <x v="0"/>
    <n v="1"/>
    <n v="1"/>
    <n v="16855"/>
    <n v="0.1"/>
    <n v="0.1"/>
    <n v="1"/>
  </r>
  <r>
    <x v="1"/>
    <x v="1"/>
    <x v="1"/>
    <n v="9953"/>
    <x v="2"/>
    <x v="0"/>
    <n v="1"/>
    <n v="1"/>
    <n v="16855"/>
    <n v="0.1"/>
    <n v="0.1"/>
    <n v="1"/>
  </r>
  <r>
    <x v="1"/>
    <x v="1"/>
    <x v="2"/>
    <n v="9952"/>
    <x v="0"/>
    <x v="0"/>
    <n v="4"/>
    <n v="3"/>
    <n v="16964"/>
    <n v="0.2"/>
    <n v="0.2"/>
    <n v="1.3"/>
  </r>
  <r>
    <x v="1"/>
    <x v="1"/>
    <x v="4"/>
    <n v="9953"/>
    <x v="2"/>
    <x v="0"/>
    <n v="1"/>
    <n v="1"/>
    <n v="18064"/>
    <n v="0.1"/>
    <n v="0.1"/>
    <n v="1"/>
  </r>
  <r>
    <x v="2"/>
    <x v="0"/>
    <x v="0"/>
    <n v="9950"/>
    <x v="1"/>
    <x v="0"/>
    <n v="1"/>
    <n v="1"/>
    <n v="16267"/>
    <n v="0.1"/>
    <n v="0.1"/>
    <n v="1"/>
  </r>
  <r>
    <x v="2"/>
    <x v="0"/>
    <x v="0"/>
    <n v="9952"/>
    <x v="0"/>
    <x v="0"/>
    <n v="2"/>
    <n v="2"/>
    <n v="16267"/>
    <n v="0.1"/>
    <n v="0.1"/>
    <n v="1"/>
  </r>
  <r>
    <x v="2"/>
    <x v="0"/>
    <x v="0"/>
    <n v="9953"/>
    <x v="2"/>
    <x v="0"/>
    <n v="3"/>
    <n v="1"/>
    <n v="16267"/>
    <n v="0.1"/>
    <n v="0.2"/>
    <n v="3"/>
  </r>
  <r>
    <x v="2"/>
    <x v="0"/>
    <x v="1"/>
    <n v="9950"/>
    <x v="1"/>
    <x v="0"/>
    <n v="1"/>
    <n v="1"/>
    <n v="16175"/>
    <n v="0.1"/>
    <n v="0.1"/>
    <n v="1"/>
  </r>
  <r>
    <x v="2"/>
    <x v="0"/>
    <x v="2"/>
    <n v="9952"/>
    <x v="0"/>
    <x v="0"/>
    <n v="2"/>
    <n v="1"/>
    <n v="16001"/>
    <n v="0.1"/>
    <n v="0.1"/>
    <n v="2"/>
  </r>
  <r>
    <x v="2"/>
    <x v="1"/>
    <x v="3"/>
    <n v="9952"/>
    <x v="0"/>
    <x v="0"/>
    <n v="1"/>
    <n v="1"/>
    <n v="17159"/>
    <n v="0.1"/>
    <n v="0.1"/>
    <n v="1"/>
  </r>
  <r>
    <x v="2"/>
    <x v="1"/>
    <x v="1"/>
    <n v="9952"/>
    <x v="0"/>
    <x v="0"/>
    <n v="2"/>
    <n v="1"/>
    <n v="17128"/>
    <n v="0.1"/>
    <n v="0.1"/>
    <n v="2"/>
  </r>
  <r>
    <x v="2"/>
    <x v="1"/>
    <x v="2"/>
    <n v="9950"/>
    <x v="1"/>
    <x v="0"/>
    <n v="1"/>
    <n v="1"/>
    <n v="16917"/>
    <n v="0.1"/>
    <n v="0.1"/>
    <n v="1"/>
  </r>
  <r>
    <x v="2"/>
    <x v="1"/>
    <x v="2"/>
    <n v="9953"/>
    <x v="2"/>
    <x v="0"/>
    <n v="2"/>
    <n v="1"/>
    <n v="16917"/>
    <n v="0.1"/>
    <n v="0.1"/>
    <n v="2"/>
  </r>
  <r>
    <x v="2"/>
    <x v="1"/>
    <x v="4"/>
    <n v="9950"/>
    <x v="1"/>
    <x v="0"/>
    <n v="1"/>
    <n v="1"/>
    <n v="17450"/>
    <n v="0.1"/>
    <n v="0.1"/>
    <n v="1"/>
  </r>
  <r>
    <x v="3"/>
    <x v="0"/>
    <x v="3"/>
    <n v="9950"/>
    <x v="1"/>
    <x v="0"/>
    <n v="1"/>
    <n v="1"/>
    <n v="11010"/>
    <n v="0.1"/>
    <n v="0.1"/>
    <n v="1"/>
  </r>
  <r>
    <x v="3"/>
    <x v="0"/>
    <x v="1"/>
    <n v="9952"/>
    <x v="0"/>
    <x v="0"/>
    <n v="4"/>
    <n v="1"/>
    <n v="11317"/>
    <n v="0.1"/>
    <n v="0.4"/>
    <n v="4"/>
  </r>
  <r>
    <x v="3"/>
    <x v="0"/>
    <x v="2"/>
    <n v="9950"/>
    <x v="1"/>
    <x v="0"/>
    <n v="2"/>
    <n v="1"/>
    <n v="11694"/>
    <n v="0.1"/>
    <n v="0.2"/>
    <n v="2"/>
  </r>
  <r>
    <x v="3"/>
    <x v="0"/>
    <x v="2"/>
    <n v="9952"/>
    <x v="0"/>
    <x v="0"/>
    <n v="9"/>
    <n v="3"/>
    <n v="11694"/>
    <n v="0.3"/>
    <n v="0.8"/>
    <n v="3"/>
  </r>
  <r>
    <x v="3"/>
    <x v="0"/>
    <x v="4"/>
    <n v="9952"/>
    <x v="0"/>
    <x v="0"/>
    <n v="2"/>
    <n v="2"/>
    <n v="12309"/>
    <n v="0.2"/>
    <n v="0.2"/>
    <n v="1"/>
  </r>
  <r>
    <x v="3"/>
    <x v="0"/>
    <x v="4"/>
    <n v="9953"/>
    <x v="2"/>
    <x v="0"/>
    <n v="24"/>
    <n v="1"/>
    <n v="12309"/>
    <n v="0.1"/>
    <n v="1.9"/>
    <n v="24"/>
  </r>
  <r>
    <x v="3"/>
    <x v="1"/>
    <x v="3"/>
    <n v="9952"/>
    <x v="0"/>
    <x v="0"/>
    <n v="4"/>
    <n v="1"/>
    <n v="10331"/>
    <n v="0.1"/>
    <n v="0.4"/>
    <n v="4"/>
  </r>
  <r>
    <x v="3"/>
    <x v="1"/>
    <x v="3"/>
    <n v="9953"/>
    <x v="2"/>
    <x v="0"/>
    <n v="2"/>
    <n v="1"/>
    <n v="10331"/>
    <n v="0.1"/>
    <n v="0.2"/>
    <n v="2"/>
  </r>
  <r>
    <x v="3"/>
    <x v="1"/>
    <x v="0"/>
    <n v="9950"/>
    <x v="1"/>
    <x v="0"/>
    <n v="1"/>
    <n v="1"/>
    <n v="10271"/>
    <n v="0.1"/>
    <n v="0.1"/>
    <n v="1"/>
  </r>
  <r>
    <x v="3"/>
    <x v="1"/>
    <x v="0"/>
    <n v="9953"/>
    <x v="2"/>
    <x v="0"/>
    <n v="2"/>
    <n v="1"/>
    <n v="10271"/>
    <n v="0.1"/>
    <n v="0.2"/>
    <n v="2"/>
  </r>
  <r>
    <x v="3"/>
    <x v="1"/>
    <x v="4"/>
    <n v="9952"/>
    <x v="0"/>
    <x v="0"/>
    <n v="2"/>
    <n v="2"/>
    <n v="11893"/>
    <n v="0.2"/>
    <n v="0.2"/>
    <n v="1"/>
  </r>
  <r>
    <x v="3"/>
    <x v="1"/>
    <x v="4"/>
    <n v="9953"/>
    <x v="2"/>
    <x v="0"/>
    <n v="6"/>
    <n v="1"/>
    <n v="11893"/>
    <n v="0.1"/>
    <n v="0.5"/>
    <n v="6"/>
  </r>
  <r>
    <x v="4"/>
    <x v="0"/>
    <x v="3"/>
    <n v="9950"/>
    <x v="1"/>
    <x v="0"/>
    <n v="13"/>
    <n v="7"/>
    <n v="78648"/>
    <n v="0.1"/>
    <n v="0.2"/>
    <n v="1.9"/>
  </r>
  <r>
    <x v="4"/>
    <x v="0"/>
    <x v="3"/>
    <n v="9952"/>
    <x v="0"/>
    <x v="0"/>
    <n v="14"/>
    <n v="9"/>
    <n v="78648"/>
    <n v="0.1"/>
    <n v="0.2"/>
    <n v="1.6"/>
  </r>
  <r>
    <x v="4"/>
    <x v="0"/>
    <x v="3"/>
    <n v="9953"/>
    <x v="2"/>
    <x v="0"/>
    <n v="20"/>
    <n v="10"/>
    <n v="78648"/>
    <n v="0.1"/>
    <n v="0.3"/>
    <n v="2"/>
  </r>
  <r>
    <x v="4"/>
    <x v="0"/>
    <x v="0"/>
    <n v="9950"/>
    <x v="1"/>
    <x v="0"/>
    <n v="11"/>
    <n v="6"/>
    <n v="77393"/>
    <n v="0.1"/>
    <n v="0.1"/>
    <n v="1.8"/>
  </r>
  <r>
    <x v="4"/>
    <x v="0"/>
    <x v="0"/>
    <n v="9952"/>
    <x v="0"/>
    <x v="0"/>
    <n v="12"/>
    <n v="8"/>
    <n v="77393"/>
    <n v="0.1"/>
    <n v="0.2"/>
    <n v="1.5"/>
  </r>
  <r>
    <x v="4"/>
    <x v="0"/>
    <x v="0"/>
    <n v="9953"/>
    <x v="2"/>
    <x v="0"/>
    <n v="11"/>
    <n v="5"/>
    <n v="77393"/>
    <n v="0.1"/>
    <n v="0.1"/>
    <n v="2.2000000000000002"/>
  </r>
  <r>
    <x v="4"/>
    <x v="0"/>
    <x v="1"/>
    <n v="9950"/>
    <x v="1"/>
    <x v="0"/>
    <n v="9"/>
    <n v="5"/>
    <n v="79231"/>
    <n v="0.1"/>
    <n v="0.1"/>
    <n v="1.8"/>
  </r>
  <r>
    <x v="4"/>
    <x v="0"/>
    <x v="1"/>
    <n v="9952"/>
    <x v="0"/>
    <x v="0"/>
    <n v="12"/>
    <n v="6"/>
    <n v="79231"/>
    <n v="0.1"/>
    <n v="0.2"/>
    <n v="2"/>
  </r>
  <r>
    <x v="4"/>
    <x v="0"/>
    <x v="1"/>
    <n v="9953"/>
    <x v="2"/>
    <x v="0"/>
    <n v="51"/>
    <n v="12"/>
    <n v="79231"/>
    <n v="0.2"/>
    <n v="0.6"/>
    <n v="4.2"/>
  </r>
  <r>
    <x v="4"/>
    <x v="0"/>
    <x v="2"/>
    <n v="9950"/>
    <x v="1"/>
    <x v="0"/>
    <n v="8"/>
    <n v="6"/>
    <n v="83544"/>
    <n v="0.1"/>
    <n v="0.1"/>
    <n v="1.3"/>
  </r>
  <r>
    <x v="4"/>
    <x v="0"/>
    <x v="2"/>
    <n v="9952"/>
    <x v="0"/>
    <x v="0"/>
    <n v="16"/>
    <n v="8"/>
    <n v="83544"/>
    <n v="0.1"/>
    <n v="0.2"/>
    <n v="2"/>
  </r>
  <r>
    <x v="4"/>
    <x v="0"/>
    <x v="2"/>
    <n v="9953"/>
    <x v="2"/>
    <x v="0"/>
    <n v="62"/>
    <n v="10"/>
    <n v="83544"/>
    <n v="0.1"/>
    <n v="0.7"/>
    <n v="6.2"/>
  </r>
  <r>
    <x v="4"/>
    <x v="0"/>
    <x v="4"/>
    <n v="9950"/>
    <x v="1"/>
    <x v="0"/>
    <n v="4"/>
    <n v="4"/>
    <n v="91919"/>
    <n v="0"/>
    <n v="0"/>
    <n v="1"/>
  </r>
  <r>
    <x v="4"/>
    <x v="0"/>
    <x v="4"/>
    <n v="9952"/>
    <x v="0"/>
    <x v="0"/>
    <n v="12"/>
    <n v="7"/>
    <n v="91919"/>
    <n v="0.1"/>
    <n v="0.1"/>
    <n v="1.7"/>
  </r>
  <r>
    <x v="4"/>
    <x v="0"/>
    <x v="4"/>
    <n v="9953"/>
    <x v="2"/>
    <x v="0"/>
    <n v="43"/>
    <n v="10"/>
    <n v="91919"/>
    <n v="0.1"/>
    <n v="0.5"/>
    <n v="4.3"/>
  </r>
  <r>
    <x v="4"/>
    <x v="1"/>
    <x v="3"/>
    <n v="9952"/>
    <x v="0"/>
    <x v="0"/>
    <n v="9"/>
    <n v="7"/>
    <n v="62329"/>
    <n v="0.1"/>
    <n v="0.1"/>
    <n v="1.3"/>
  </r>
  <r>
    <x v="4"/>
    <x v="1"/>
    <x v="3"/>
    <n v="9953"/>
    <x v="2"/>
    <x v="0"/>
    <n v="9"/>
    <n v="7"/>
    <n v="62329"/>
    <n v="0.1"/>
    <n v="0.1"/>
    <n v="1.3"/>
  </r>
  <r>
    <x v="4"/>
    <x v="1"/>
    <x v="0"/>
    <n v="9950"/>
    <x v="1"/>
    <x v="0"/>
    <n v="3"/>
    <n v="1"/>
    <n v="60830"/>
    <n v="0"/>
    <n v="0"/>
    <n v="3"/>
  </r>
  <r>
    <x v="4"/>
    <x v="1"/>
    <x v="0"/>
    <n v="9952"/>
    <x v="0"/>
    <x v="0"/>
    <n v="3"/>
    <n v="3"/>
    <n v="60830"/>
    <n v="0"/>
    <n v="0"/>
    <n v="1"/>
  </r>
  <r>
    <x v="4"/>
    <x v="1"/>
    <x v="0"/>
    <n v="9953"/>
    <x v="2"/>
    <x v="0"/>
    <n v="2"/>
    <n v="2"/>
    <n v="60830"/>
    <n v="0"/>
    <n v="0"/>
    <n v="1"/>
  </r>
  <r>
    <x v="4"/>
    <x v="1"/>
    <x v="1"/>
    <n v="9952"/>
    <x v="0"/>
    <x v="0"/>
    <n v="1"/>
    <n v="1"/>
    <n v="63248"/>
    <n v="0"/>
    <n v="0"/>
    <n v="1"/>
  </r>
  <r>
    <x v="4"/>
    <x v="1"/>
    <x v="1"/>
    <n v="9953"/>
    <x v="2"/>
    <x v="0"/>
    <n v="2"/>
    <n v="2"/>
    <n v="63248"/>
    <n v="0"/>
    <n v="0"/>
    <n v="1"/>
  </r>
  <r>
    <x v="4"/>
    <x v="1"/>
    <x v="2"/>
    <n v="9952"/>
    <x v="0"/>
    <x v="0"/>
    <n v="5"/>
    <n v="3"/>
    <n v="67658"/>
    <n v="0"/>
    <n v="0.1"/>
    <n v="1.7"/>
  </r>
  <r>
    <x v="4"/>
    <x v="1"/>
    <x v="2"/>
    <n v="9953"/>
    <x v="2"/>
    <x v="0"/>
    <n v="3"/>
    <n v="2"/>
    <n v="67658"/>
    <n v="0"/>
    <n v="0"/>
    <n v="1.5"/>
  </r>
  <r>
    <x v="4"/>
    <x v="1"/>
    <x v="4"/>
    <n v="9950"/>
    <x v="1"/>
    <x v="0"/>
    <n v="3"/>
    <n v="2"/>
    <n v="75206"/>
    <n v="0"/>
    <n v="0"/>
    <n v="1.5"/>
  </r>
  <r>
    <x v="4"/>
    <x v="1"/>
    <x v="4"/>
    <n v="9952"/>
    <x v="0"/>
    <x v="0"/>
    <n v="11"/>
    <n v="5"/>
    <n v="75206"/>
    <n v="0.1"/>
    <n v="0.1"/>
    <n v="2.2000000000000002"/>
  </r>
  <r>
    <x v="4"/>
    <x v="1"/>
    <x v="4"/>
    <n v="9953"/>
    <x v="2"/>
    <x v="0"/>
    <n v="3"/>
    <n v="3"/>
    <n v="75206"/>
    <n v="0"/>
    <n v="0"/>
    <n v="1"/>
  </r>
  <r>
    <x v="5"/>
    <x v="0"/>
    <x v="3"/>
    <n v="9953"/>
    <x v="2"/>
    <x v="0"/>
    <n v="2"/>
    <n v="1"/>
    <n v="7268"/>
    <n v="0.1"/>
    <n v="0.3"/>
    <n v="2"/>
  </r>
  <r>
    <x v="5"/>
    <x v="0"/>
    <x v="0"/>
    <n v="9950"/>
    <x v="1"/>
    <x v="0"/>
    <n v="2"/>
    <n v="1"/>
    <n v="7051"/>
    <n v="0.1"/>
    <n v="0.3"/>
    <n v="2"/>
  </r>
  <r>
    <x v="5"/>
    <x v="0"/>
    <x v="0"/>
    <n v="9952"/>
    <x v="0"/>
    <x v="0"/>
    <n v="1"/>
    <n v="1"/>
    <n v="7051"/>
    <n v="0.1"/>
    <n v="0.1"/>
    <n v="1"/>
  </r>
  <r>
    <x v="5"/>
    <x v="0"/>
    <x v="1"/>
    <n v="9953"/>
    <x v="2"/>
    <x v="0"/>
    <n v="1"/>
    <n v="1"/>
    <n v="7126"/>
    <n v="0.1"/>
    <n v="0.1"/>
    <n v="1"/>
  </r>
  <r>
    <x v="6"/>
    <x v="0"/>
    <x v="3"/>
    <n v="9950"/>
    <x v="1"/>
    <x v="0"/>
    <n v="14"/>
    <n v="9"/>
    <n v="93465"/>
    <n v="0.1"/>
    <n v="0.1"/>
    <n v="1.6"/>
  </r>
  <r>
    <x v="6"/>
    <x v="0"/>
    <x v="3"/>
    <n v="9952"/>
    <x v="0"/>
    <x v="0"/>
    <n v="20"/>
    <n v="16"/>
    <n v="93465"/>
    <n v="0.2"/>
    <n v="0.2"/>
    <n v="1.2"/>
  </r>
  <r>
    <x v="6"/>
    <x v="0"/>
    <x v="3"/>
    <n v="9953"/>
    <x v="2"/>
    <x v="0"/>
    <n v="12"/>
    <n v="10"/>
    <n v="93465"/>
    <n v="0.1"/>
    <n v="0.1"/>
    <n v="1.2"/>
  </r>
  <r>
    <x v="6"/>
    <x v="0"/>
    <x v="0"/>
    <n v="9950"/>
    <x v="1"/>
    <x v="0"/>
    <n v="4"/>
    <n v="4"/>
    <n v="93252"/>
    <n v="0"/>
    <n v="0"/>
    <n v="1"/>
  </r>
  <r>
    <x v="6"/>
    <x v="0"/>
    <x v="0"/>
    <n v="9952"/>
    <x v="0"/>
    <x v="0"/>
    <n v="24"/>
    <n v="12"/>
    <n v="93252"/>
    <n v="0.1"/>
    <n v="0.3"/>
    <n v="2"/>
  </r>
  <r>
    <x v="6"/>
    <x v="0"/>
    <x v="0"/>
    <n v="9953"/>
    <x v="2"/>
    <x v="0"/>
    <n v="12"/>
    <n v="11"/>
    <n v="93252"/>
    <n v="0.1"/>
    <n v="0.1"/>
    <n v="1.1000000000000001"/>
  </r>
  <r>
    <x v="6"/>
    <x v="0"/>
    <x v="1"/>
    <n v="9950"/>
    <x v="1"/>
    <x v="0"/>
    <n v="10"/>
    <n v="6"/>
    <n v="95092"/>
    <n v="0.1"/>
    <n v="0.1"/>
    <n v="1.7"/>
  </r>
  <r>
    <x v="6"/>
    <x v="0"/>
    <x v="1"/>
    <n v="9952"/>
    <x v="0"/>
    <x v="0"/>
    <n v="36"/>
    <n v="22"/>
    <n v="95092"/>
    <n v="0.2"/>
    <n v="0.4"/>
    <n v="1.6"/>
  </r>
  <r>
    <x v="6"/>
    <x v="0"/>
    <x v="1"/>
    <n v="9953"/>
    <x v="2"/>
    <x v="0"/>
    <n v="19"/>
    <n v="11"/>
    <n v="95092"/>
    <n v="0.1"/>
    <n v="0.2"/>
    <n v="1.7"/>
  </r>
  <r>
    <x v="6"/>
    <x v="0"/>
    <x v="2"/>
    <n v="9950"/>
    <x v="1"/>
    <x v="0"/>
    <n v="13"/>
    <n v="11"/>
    <n v="98947"/>
    <n v="0.1"/>
    <n v="0.1"/>
    <n v="1.2"/>
  </r>
  <r>
    <x v="6"/>
    <x v="0"/>
    <x v="2"/>
    <n v="9952"/>
    <x v="0"/>
    <x v="0"/>
    <n v="36"/>
    <n v="24"/>
    <n v="98947"/>
    <n v="0.2"/>
    <n v="0.4"/>
    <n v="1.5"/>
  </r>
  <r>
    <x v="6"/>
    <x v="0"/>
    <x v="2"/>
    <n v="9953"/>
    <x v="2"/>
    <x v="0"/>
    <n v="17"/>
    <n v="10"/>
    <n v="98947"/>
    <n v="0.1"/>
    <n v="0.2"/>
    <n v="1.7"/>
  </r>
  <r>
    <x v="6"/>
    <x v="0"/>
    <x v="4"/>
    <n v="9950"/>
    <x v="1"/>
    <x v="0"/>
    <n v="10"/>
    <n v="8"/>
    <n v="108071"/>
    <n v="0.1"/>
    <n v="0.1"/>
    <n v="1.2"/>
  </r>
  <r>
    <x v="6"/>
    <x v="0"/>
    <x v="4"/>
    <n v="9952"/>
    <x v="0"/>
    <x v="0"/>
    <n v="34"/>
    <n v="25"/>
    <n v="108071"/>
    <n v="0.2"/>
    <n v="0.3"/>
    <n v="1.4"/>
  </r>
  <r>
    <x v="6"/>
    <x v="0"/>
    <x v="4"/>
    <n v="9953"/>
    <x v="2"/>
    <x v="0"/>
    <n v="25"/>
    <n v="15"/>
    <n v="108071"/>
    <n v="0.1"/>
    <n v="0.2"/>
    <n v="1.7"/>
  </r>
  <r>
    <x v="6"/>
    <x v="1"/>
    <x v="3"/>
    <n v="9950"/>
    <x v="1"/>
    <x v="0"/>
    <n v="1"/>
    <n v="1"/>
    <n v="80192"/>
    <n v="0"/>
    <n v="0"/>
    <n v="1"/>
  </r>
  <r>
    <x v="6"/>
    <x v="1"/>
    <x v="3"/>
    <n v="9952"/>
    <x v="0"/>
    <x v="0"/>
    <n v="20"/>
    <n v="11"/>
    <n v="80192"/>
    <n v="0.1"/>
    <n v="0.2"/>
    <n v="1.8"/>
  </r>
  <r>
    <x v="6"/>
    <x v="1"/>
    <x v="3"/>
    <n v="9953"/>
    <x v="2"/>
    <x v="0"/>
    <n v="13"/>
    <n v="8"/>
    <n v="80192"/>
    <n v="0.1"/>
    <n v="0.2"/>
    <n v="1.6"/>
  </r>
  <r>
    <x v="6"/>
    <x v="1"/>
    <x v="0"/>
    <n v="9950"/>
    <x v="1"/>
    <x v="0"/>
    <n v="4"/>
    <n v="3"/>
    <n v="79594"/>
    <n v="0"/>
    <n v="0.1"/>
    <n v="1.3"/>
  </r>
  <r>
    <x v="6"/>
    <x v="1"/>
    <x v="0"/>
    <n v="9952"/>
    <x v="0"/>
    <x v="0"/>
    <n v="14"/>
    <n v="12"/>
    <n v="79594"/>
    <n v="0.2"/>
    <n v="0.2"/>
    <n v="1.2"/>
  </r>
  <r>
    <x v="6"/>
    <x v="1"/>
    <x v="0"/>
    <n v="9953"/>
    <x v="2"/>
    <x v="0"/>
    <n v="16"/>
    <n v="12"/>
    <n v="79594"/>
    <n v="0.2"/>
    <n v="0.2"/>
    <n v="1.3"/>
  </r>
  <r>
    <x v="6"/>
    <x v="1"/>
    <x v="1"/>
    <n v="9950"/>
    <x v="1"/>
    <x v="0"/>
    <n v="2"/>
    <n v="1"/>
    <n v="80801"/>
    <n v="0"/>
    <n v="0"/>
    <n v="2"/>
  </r>
  <r>
    <x v="6"/>
    <x v="1"/>
    <x v="1"/>
    <n v="9952"/>
    <x v="0"/>
    <x v="0"/>
    <n v="17"/>
    <n v="12"/>
    <n v="80801"/>
    <n v="0.1"/>
    <n v="0.2"/>
    <n v="1.4"/>
  </r>
  <r>
    <x v="6"/>
    <x v="1"/>
    <x v="1"/>
    <n v="9953"/>
    <x v="2"/>
    <x v="0"/>
    <n v="24"/>
    <n v="10"/>
    <n v="80801"/>
    <n v="0.1"/>
    <n v="0.3"/>
    <n v="2.4"/>
  </r>
  <r>
    <x v="6"/>
    <x v="1"/>
    <x v="2"/>
    <n v="9952"/>
    <x v="0"/>
    <x v="0"/>
    <n v="10"/>
    <n v="9"/>
    <n v="83888"/>
    <n v="0.1"/>
    <n v="0.1"/>
    <n v="1.1000000000000001"/>
  </r>
  <r>
    <x v="6"/>
    <x v="1"/>
    <x v="2"/>
    <n v="9953"/>
    <x v="2"/>
    <x v="0"/>
    <n v="41"/>
    <n v="10"/>
    <n v="83888"/>
    <n v="0.1"/>
    <n v="0.5"/>
    <n v="4.0999999999999996"/>
  </r>
  <r>
    <x v="6"/>
    <x v="1"/>
    <x v="4"/>
    <n v="9950"/>
    <x v="1"/>
    <x v="0"/>
    <n v="9"/>
    <n v="6"/>
    <n v="91472"/>
    <n v="0.1"/>
    <n v="0.1"/>
    <n v="1.5"/>
  </r>
  <r>
    <x v="6"/>
    <x v="1"/>
    <x v="4"/>
    <n v="9952"/>
    <x v="0"/>
    <x v="0"/>
    <n v="18"/>
    <n v="14"/>
    <n v="91472"/>
    <n v="0.2"/>
    <n v="0.2"/>
    <n v="1.3"/>
  </r>
  <r>
    <x v="6"/>
    <x v="1"/>
    <x v="4"/>
    <n v="9953"/>
    <x v="2"/>
    <x v="0"/>
    <n v="36"/>
    <n v="5"/>
    <n v="91472"/>
    <n v="0.1"/>
    <n v="0.4"/>
    <n v="7.2"/>
  </r>
  <r>
    <x v="7"/>
    <x v="0"/>
    <x v="1"/>
    <n v="9953"/>
    <x v="2"/>
    <x v="0"/>
    <n v="2"/>
    <n v="2"/>
    <n v="13515"/>
    <n v="0.1"/>
    <n v="0.1"/>
    <n v="1"/>
  </r>
  <r>
    <x v="7"/>
    <x v="0"/>
    <x v="2"/>
    <n v="9952"/>
    <x v="0"/>
    <x v="0"/>
    <n v="3"/>
    <n v="1"/>
    <n v="13907"/>
    <n v="0.1"/>
    <n v="0.2"/>
    <n v="3"/>
  </r>
  <r>
    <x v="7"/>
    <x v="1"/>
    <x v="3"/>
    <n v="9952"/>
    <x v="0"/>
    <x v="0"/>
    <n v="1"/>
    <n v="1"/>
    <n v="15018"/>
    <n v="0.1"/>
    <n v="0.1"/>
    <n v="1"/>
  </r>
  <r>
    <x v="7"/>
    <x v="1"/>
    <x v="3"/>
    <n v="9953"/>
    <x v="2"/>
    <x v="0"/>
    <n v="2"/>
    <n v="2"/>
    <n v="15018"/>
    <n v="0.1"/>
    <n v="0.1"/>
    <n v="1"/>
  </r>
  <r>
    <x v="7"/>
    <x v="1"/>
    <x v="0"/>
    <n v="9953"/>
    <x v="2"/>
    <x v="0"/>
    <n v="2"/>
    <n v="1"/>
    <n v="14253"/>
    <n v="0.1"/>
    <n v="0.1"/>
    <n v="2"/>
  </r>
  <r>
    <x v="7"/>
    <x v="1"/>
    <x v="1"/>
    <n v="9952"/>
    <x v="0"/>
    <x v="0"/>
    <n v="1"/>
    <n v="1"/>
    <n v="14114"/>
    <n v="0.1"/>
    <n v="0.1"/>
    <n v="1"/>
  </r>
  <r>
    <x v="7"/>
    <x v="1"/>
    <x v="2"/>
    <n v="9952"/>
    <x v="0"/>
    <x v="0"/>
    <n v="1"/>
    <n v="1"/>
    <n v="14523"/>
    <n v="0.1"/>
    <n v="0.1"/>
    <n v="1"/>
  </r>
  <r>
    <x v="8"/>
    <x v="0"/>
    <x v="3"/>
    <n v="9950"/>
    <x v="1"/>
    <x v="0"/>
    <n v="4"/>
    <n v="2"/>
    <n v="18563"/>
    <n v="0.1"/>
    <n v="0.2"/>
    <n v="2"/>
  </r>
  <r>
    <x v="8"/>
    <x v="0"/>
    <x v="3"/>
    <n v="9952"/>
    <x v="0"/>
    <x v="0"/>
    <n v="10"/>
    <n v="9"/>
    <n v="18563"/>
    <n v="0.5"/>
    <n v="0.5"/>
    <n v="1.1000000000000001"/>
  </r>
  <r>
    <x v="8"/>
    <x v="0"/>
    <x v="3"/>
    <n v="9953"/>
    <x v="2"/>
    <x v="0"/>
    <n v="9"/>
    <n v="3"/>
    <n v="18563"/>
    <n v="0.2"/>
    <n v="0.5"/>
    <n v="3"/>
  </r>
  <r>
    <x v="8"/>
    <x v="0"/>
    <x v="0"/>
    <n v="9950"/>
    <x v="1"/>
    <x v="0"/>
    <n v="5"/>
    <n v="2"/>
    <n v="18132"/>
    <n v="0.1"/>
    <n v="0.3"/>
    <n v="2.5"/>
  </r>
  <r>
    <x v="8"/>
    <x v="0"/>
    <x v="0"/>
    <n v="9952"/>
    <x v="0"/>
    <x v="0"/>
    <n v="7"/>
    <n v="5"/>
    <n v="18132"/>
    <n v="0.3"/>
    <n v="0.4"/>
    <n v="1.4"/>
  </r>
  <r>
    <x v="8"/>
    <x v="0"/>
    <x v="0"/>
    <n v="9953"/>
    <x v="2"/>
    <x v="0"/>
    <n v="17"/>
    <n v="6"/>
    <n v="18132"/>
    <n v="0.3"/>
    <n v="0.9"/>
    <n v="2.8"/>
  </r>
  <r>
    <x v="8"/>
    <x v="0"/>
    <x v="1"/>
    <n v="9952"/>
    <x v="0"/>
    <x v="0"/>
    <n v="13"/>
    <n v="9"/>
    <n v="18305"/>
    <n v="0.5"/>
    <n v="0.7"/>
    <n v="1.4"/>
  </r>
  <r>
    <x v="8"/>
    <x v="0"/>
    <x v="1"/>
    <n v="9953"/>
    <x v="2"/>
    <x v="0"/>
    <n v="15"/>
    <n v="4"/>
    <n v="18305"/>
    <n v="0.2"/>
    <n v="0.8"/>
    <n v="3.8"/>
  </r>
  <r>
    <x v="8"/>
    <x v="0"/>
    <x v="2"/>
    <n v="9950"/>
    <x v="1"/>
    <x v="0"/>
    <n v="12"/>
    <n v="2"/>
    <n v="18930"/>
    <n v="0.1"/>
    <n v="0.6"/>
    <n v="6"/>
  </r>
  <r>
    <x v="8"/>
    <x v="0"/>
    <x v="2"/>
    <n v="9952"/>
    <x v="0"/>
    <x v="0"/>
    <n v="15"/>
    <n v="10"/>
    <n v="18930"/>
    <n v="0.5"/>
    <n v="0.8"/>
    <n v="1.5"/>
  </r>
  <r>
    <x v="8"/>
    <x v="0"/>
    <x v="2"/>
    <n v="9953"/>
    <x v="2"/>
    <x v="0"/>
    <n v="25"/>
    <n v="10"/>
    <n v="18930"/>
    <n v="0.5"/>
    <n v="1.3"/>
    <n v="2.5"/>
  </r>
  <r>
    <x v="8"/>
    <x v="0"/>
    <x v="4"/>
    <n v="9950"/>
    <x v="1"/>
    <x v="0"/>
    <n v="3"/>
    <n v="2"/>
    <n v="21081"/>
    <n v="0.1"/>
    <n v="0.1"/>
    <n v="1.5"/>
  </r>
  <r>
    <x v="8"/>
    <x v="0"/>
    <x v="4"/>
    <n v="9952"/>
    <x v="0"/>
    <x v="0"/>
    <n v="16"/>
    <n v="11"/>
    <n v="21081"/>
    <n v="0.5"/>
    <n v="0.8"/>
    <n v="1.5"/>
  </r>
  <r>
    <x v="8"/>
    <x v="0"/>
    <x v="4"/>
    <n v="9953"/>
    <x v="2"/>
    <x v="0"/>
    <n v="9"/>
    <n v="8"/>
    <n v="21081"/>
    <n v="0.4"/>
    <n v="0.4"/>
    <n v="1.1000000000000001"/>
  </r>
  <r>
    <x v="8"/>
    <x v="1"/>
    <x v="3"/>
    <n v="9952"/>
    <x v="0"/>
    <x v="0"/>
    <n v="6"/>
    <n v="5"/>
    <n v="16288"/>
    <n v="0.3"/>
    <n v="0.4"/>
    <n v="1.2"/>
  </r>
  <r>
    <x v="8"/>
    <x v="1"/>
    <x v="3"/>
    <n v="9953"/>
    <x v="2"/>
    <x v="0"/>
    <n v="1"/>
    <n v="1"/>
    <n v="16288"/>
    <n v="0.1"/>
    <n v="0.1"/>
    <n v="1"/>
  </r>
  <r>
    <x v="8"/>
    <x v="1"/>
    <x v="0"/>
    <n v="9952"/>
    <x v="0"/>
    <x v="0"/>
    <n v="10"/>
    <n v="5"/>
    <n v="16153"/>
    <n v="0.3"/>
    <n v="0.6"/>
    <n v="2"/>
  </r>
  <r>
    <x v="8"/>
    <x v="1"/>
    <x v="0"/>
    <n v="9953"/>
    <x v="2"/>
    <x v="0"/>
    <n v="2"/>
    <n v="2"/>
    <n v="16153"/>
    <n v="0.1"/>
    <n v="0.1"/>
    <n v="1"/>
  </r>
  <r>
    <x v="8"/>
    <x v="1"/>
    <x v="1"/>
    <n v="9950"/>
    <x v="1"/>
    <x v="0"/>
    <n v="7"/>
    <n v="4"/>
    <n v="16494"/>
    <n v="0.2"/>
    <n v="0.4"/>
    <n v="1.8"/>
  </r>
  <r>
    <x v="8"/>
    <x v="1"/>
    <x v="1"/>
    <n v="9952"/>
    <x v="0"/>
    <x v="0"/>
    <n v="9"/>
    <n v="6"/>
    <n v="16494"/>
    <n v="0.4"/>
    <n v="0.5"/>
    <n v="1.5"/>
  </r>
  <r>
    <x v="8"/>
    <x v="1"/>
    <x v="1"/>
    <n v="9953"/>
    <x v="2"/>
    <x v="0"/>
    <n v="8"/>
    <n v="5"/>
    <n v="16494"/>
    <n v="0.3"/>
    <n v="0.5"/>
    <n v="1.6"/>
  </r>
  <r>
    <x v="8"/>
    <x v="1"/>
    <x v="2"/>
    <n v="9950"/>
    <x v="1"/>
    <x v="0"/>
    <n v="9"/>
    <n v="5"/>
    <n v="17176"/>
    <n v="0.3"/>
    <n v="0.5"/>
    <n v="1.8"/>
  </r>
  <r>
    <x v="8"/>
    <x v="1"/>
    <x v="2"/>
    <n v="9952"/>
    <x v="0"/>
    <x v="0"/>
    <n v="14"/>
    <n v="8"/>
    <n v="17176"/>
    <n v="0.5"/>
    <n v="0.8"/>
    <n v="1.8"/>
  </r>
  <r>
    <x v="8"/>
    <x v="1"/>
    <x v="2"/>
    <n v="9953"/>
    <x v="2"/>
    <x v="0"/>
    <n v="4"/>
    <n v="3"/>
    <n v="17176"/>
    <n v="0.2"/>
    <n v="0.2"/>
    <n v="1.3"/>
  </r>
  <r>
    <x v="8"/>
    <x v="1"/>
    <x v="4"/>
    <n v="9950"/>
    <x v="1"/>
    <x v="0"/>
    <n v="4"/>
    <n v="2"/>
    <n v="19112"/>
    <n v="0.1"/>
    <n v="0.2"/>
    <n v="2"/>
  </r>
  <r>
    <x v="8"/>
    <x v="1"/>
    <x v="4"/>
    <n v="9952"/>
    <x v="0"/>
    <x v="0"/>
    <n v="2"/>
    <n v="2"/>
    <n v="19112"/>
    <n v="0.1"/>
    <n v="0.1"/>
    <n v="1"/>
  </r>
  <r>
    <x v="8"/>
    <x v="1"/>
    <x v="4"/>
    <n v="9953"/>
    <x v="2"/>
    <x v="0"/>
    <n v="5"/>
    <n v="4"/>
    <n v="19112"/>
    <n v="0.2"/>
    <n v="0.3"/>
    <n v="1.2"/>
  </r>
  <r>
    <x v="9"/>
    <x v="0"/>
    <x v="3"/>
    <n v="9950"/>
    <x v="1"/>
    <x v="0"/>
    <n v="3"/>
    <n v="2"/>
    <n v="20789"/>
    <n v="0.1"/>
    <n v="0.1"/>
    <n v="1.5"/>
  </r>
  <r>
    <x v="9"/>
    <x v="0"/>
    <x v="3"/>
    <n v="9952"/>
    <x v="0"/>
    <x v="0"/>
    <n v="31"/>
    <n v="19"/>
    <n v="20789"/>
    <n v="0.9"/>
    <n v="1.5"/>
    <n v="1.6"/>
  </r>
  <r>
    <x v="9"/>
    <x v="0"/>
    <x v="3"/>
    <n v="9953"/>
    <x v="2"/>
    <x v="0"/>
    <n v="14"/>
    <n v="9"/>
    <n v="20789"/>
    <n v="0.4"/>
    <n v="0.7"/>
    <n v="1.6"/>
  </r>
  <r>
    <x v="9"/>
    <x v="0"/>
    <x v="0"/>
    <n v="9950"/>
    <x v="1"/>
    <x v="0"/>
    <n v="3"/>
    <n v="2"/>
    <n v="20553"/>
    <n v="0.1"/>
    <n v="0.1"/>
    <n v="1.5"/>
  </r>
  <r>
    <x v="9"/>
    <x v="0"/>
    <x v="0"/>
    <n v="9952"/>
    <x v="0"/>
    <x v="0"/>
    <n v="22"/>
    <n v="17"/>
    <n v="20553"/>
    <n v="0.8"/>
    <n v="1.1000000000000001"/>
    <n v="1.3"/>
  </r>
  <r>
    <x v="9"/>
    <x v="0"/>
    <x v="0"/>
    <n v="9953"/>
    <x v="2"/>
    <x v="0"/>
    <n v="28"/>
    <n v="17"/>
    <n v="20553"/>
    <n v="0.8"/>
    <n v="1.4"/>
    <n v="1.6"/>
  </r>
  <r>
    <x v="9"/>
    <x v="0"/>
    <x v="1"/>
    <n v="9950"/>
    <x v="1"/>
    <x v="0"/>
    <n v="3"/>
    <n v="2"/>
    <n v="20257"/>
    <n v="0.1"/>
    <n v="0.1"/>
    <n v="1.5"/>
  </r>
  <r>
    <x v="9"/>
    <x v="0"/>
    <x v="1"/>
    <n v="9952"/>
    <x v="0"/>
    <x v="0"/>
    <n v="26"/>
    <n v="19"/>
    <n v="20257"/>
    <n v="0.9"/>
    <n v="1.3"/>
    <n v="1.4"/>
  </r>
  <r>
    <x v="9"/>
    <x v="0"/>
    <x v="1"/>
    <n v="9953"/>
    <x v="2"/>
    <x v="0"/>
    <n v="17"/>
    <n v="14"/>
    <n v="20257"/>
    <n v="0.7"/>
    <n v="0.8"/>
    <n v="1.2"/>
  </r>
  <r>
    <x v="9"/>
    <x v="0"/>
    <x v="2"/>
    <n v="9950"/>
    <x v="1"/>
    <x v="0"/>
    <n v="3"/>
    <n v="2"/>
    <n v="20102"/>
    <n v="0.1"/>
    <n v="0.1"/>
    <n v="1.5"/>
  </r>
  <r>
    <x v="9"/>
    <x v="0"/>
    <x v="2"/>
    <n v="9952"/>
    <x v="0"/>
    <x v="0"/>
    <n v="34"/>
    <n v="24"/>
    <n v="20102"/>
    <n v="1.2"/>
    <n v="1.7"/>
    <n v="1.4"/>
  </r>
  <r>
    <x v="9"/>
    <x v="0"/>
    <x v="2"/>
    <n v="9953"/>
    <x v="2"/>
    <x v="0"/>
    <n v="22"/>
    <n v="11"/>
    <n v="20102"/>
    <n v="0.5"/>
    <n v="1.1000000000000001"/>
    <n v="2"/>
  </r>
  <r>
    <x v="9"/>
    <x v="0"/>
    <x v="4"/>
    <n v="9950"/>
    <x v="1"/>
    <x v="0"/>
    <n v="1"/>
    <n v="1"/>
    <n v="20365"/>
    <n v="0"/>
    <n v="0"/>
    <n v="1"/>
  </r>
  <r>
    <x v="9"/>
    <x v="0"/>
    <x v="4"/>
    <n v="9952"/>
    <x v="0"/>
    <x v="0"/>
    <n v="36"/>
    <n v="18"/>
    <n v="20365"/>
    <n v="0.9"/>
    <n v="1.8"/>
    <n v="2"/>
  </r>
  <r>
    <x v="9"/>
    <x v="0"/>
    <x v="4"/>
    <n v="9953"/>
    <x v="2"/>
    <x v="0"/>
    <n v="11"/>
    <n v="10"/>
    <n v="20365"/>
    <n v="0.5"/>
    <n v="0.5"/>
    <n v="1.1000000000000001"/>
  </r>
  <r>
    <x v="9"/>
    <x v="1"/>
    <x v="3"/>
    <n v="9952"/>
    <x v="0"/>
    <x v="0"/>
    <n v="7"/>
    <n v="6"/>
    <n v="13439"/>
    <n v="0.4"/>
    <n v="0.5"/>
    <n v="1.2"/>
  </r>
  <r>
    <x v="9"/>
    <x v="1"/>
    <x v="3"/>
    <n v="9953"/>
    <x v="2"/>
    <x v="0"/>
    <n v="5"/>
    <n v="4"/>
    <n v="13439"/>
    <n v="0.3"/>
    <n v="0.4"/>
    <n v="1.2"/>
  </r>
  <r>
    <x v="9"/>
    <x v="1"/>
    <x v="0"/>
    <n v="9952"/>
    <x v="0"/>
    <x v="0"/>
    <n v="9"/>
    <n v="6"/>
    <n v="13468"/>
    <n v="0.4"/>
    <n v="0.7"/>
    <n v="1.5"/>
  </r>
  <r>
    <x v="9"/>
    <x v="1"/>
    <x v="0"/>
    <n v="9953"/>
    <x v="2"/>
    <x v="0"/>
    <n v="4"/>
    <n v="3"/>
    <n v="13468"/>
    <n v="0.2"/>
    <n v="0.3"/>
    <n v="1.3"/>
  </r>
  <r>
    <x v="9"/>
    <x v="1"/>
    <x v="1"/>
    <n v="9952"/>
    <x v="0"/>
    <x v="0"/>
    <n v="21"/>
    <n v="16"/>
    <n v="13386"/>
    <n v="1.2"/>
    <n v="1.6"/>
    <n v="1.3"/>
  </r>
  <r>
    <x v="9"/>
    <x v="1"/>
    <x v="1"/>
    <n v="9953"/>
    <x v="2"/>
    <x v="0"/>
    <n v="13"/>
    <n v="8"/>
    <n v="13386"/>
    <n v="0.6"/>
    <n v="1"/>
    <n v="1.6"/>
  </r>
  <r>
    <x v="9"/>
    <x v="1"/>
    <x v="2"/>
    <n v="9952"/>
    <x v="0"/>
    <x v="0"/>
    <n v="26"/>
    <n v="15"/>
    <n v="13350"/>
    <n v="1.1000000000000001"/>
    <n v="1.9"/>
    <n v="1.7"/>
  </r>
  <r>
    <x v="9"/>
    <x v="1"/>
    <x v="2"/>
    <n v="9953"/>
    <x v="2"/>
    <x v="0"/>
    <n v="6"/>
    <n v="6"/>
    <n v="13350"/>
    <n v="0.4"/>
    <n v="0.4"/>
    <n v="1"/>
  </r>
  <r>
    <x v="9"/>
    <x v="1"/>
    <x v="4"/>
    <n v="9952"/>
    <x v="0"/>
    <x v="0"/>
    <n v="16"/>
    <n v="12"/>
    <n v="13650"/>
    <n v="0.9"/>
    <n v="1.2"/>
    <n v="1.3"/>
  </r>
  <r>
    <x v="9"/>
    <x v="1"/>
    <x v="4"/>
    <n v="9953"/>
    <x v="2"/>
    <x v="0"/>
    <n v="2"/>
    <n v="1"/>
    <n v="13650"/>
    <n v="0.1"/>
    <n v="0.1"/>
    <n v="2"/>
  </r>
  <r>
    <x v="4"/>
    <x v="0"/>
    <x v="3"/>
    <n v="9950"/>
    <x v="1"/>
    <x v="0"/>
    <n v="0"/>
    <n v="0"/>
    <n v="25116"/>
    <n v="0"/>
    <n v="0.1"/>
    <n v="2"/>
  </r>
  <r>
    <x v="4"/>
    <x v="0"/>
    <x v="3"/>
    <n v="9952"/>
    <x v="0"/>
    <x v="0"/>
    <n v="0"/>
    <n v="0"/>
    <n v="25116"/>
    <n v="0.1"/>
    <n v="0.2"/>
    <n v="1.3"/>
  </r>
  <r>
    <x v="4"/>
    <x v="0"/>
    <x v="3"/>
    <n v="9953"/>
    <x v="2"/>
    <x v="0"/>
    <n v="0"/>
    <n v="0"/>
    <n v="25116"/>
    <n v="0.1"/>
    <n v="0.1"/>
    <n v="1"/>
  </r>
  <r>
    <x v="4"/>
    <x v="0"/>
    <x v="0"/>
    <n v="9952"/>
    <x v="0"/>
    <x v="0"/>
    <n v="0"/>
    <n v="0"/>
    <n v="21937"/>
    <n v="0"/>
    <n v="0"/>
    <n v="1"/>
  </r>
  <r>
    <x v="4"/>
    <x v="0"/>
    <x v="0"/>
    <n v="9953"/>
    <x v="2"/>
    <x v="0"/>
    <n v="0"/>
    <n v="0"/>
    <n v="21937"/>
    <n v="0"/>
    <n v="0"/>
    <n v="1"/>
  </r>
  <r>
    <x v="4"/>
    <x v="0"/>
    <x v="1"/>
    <n v="9952"/>
    <x v="0"/>
    <x v="0"/>
    <n v="0"/>
    <n v="0"/>
    <n v="19601"/>
    <n v="0.1"/>
    <n v="0.1"/>
    <n v="1"/>
  </r>
  <r>
    <x v="4"/>
    <x v="1"/>
    <x v="3"/>
    <n v="9950"/>
    <x v="1"/>
    <x v="0"/>
    <n v="0"/>
    <n v="0"/>
    <n v="19321"/>
    <n v="0.1"/>
    <n v="0.1"/>
    <n v="2"/>
  </r>
  <r>
    <x v="4"/>
    <x v="1"/>
    <x v="1"/>
    <n v="9950"/>
    <x v="1"/>
    <x v="0"/>
    <n v="0"/>
    <n v="0"/>
    <n v="14308"/>
    <n v="0.1"/>
    <n v="0.1"/>
    <n v="1"/>
  </r>
  <r>
    <x v="6"/>
    <x v="0"/>
    <x v="3"/>
    <n v="9950"/>
    <x v="1"/>
    <x v="0"/>
    <n v="0"/>
    <n v="0"/>
    <n v="31522"/>
    <n v="0"/>
    <n v="0.1"/>
    <n v="2"/>
  </r>
  <r>
    <x v="6"/>
    <x v="0"/>
    <x v="3"/>
    <n v="9952"/>
    <x v="0"/>
    <x v="0"/>
    <n v="0"/>
    <n v="0"/>
    <n v="31522"/>
    <n v="0.1"/>
    <n v="0.2"/>
    <n v="1.2"/>
  </r>
  <r>
    <x v="6"/>
    <x v="0"/>
    <x v="0"/>
    <n v="9952"/>
    <x v="0"/>
    <x v="0"/>
    <n v="0"/>
    <n v="0"/>
    <n v="29794"/>
    <n v="0.1"/>
    <n v="0.1"/>
    <n v="1.3"/>
  </r>
  <r>
    <x v="6"/>
    <x v="0"/>
    <x v="1"/>
    <n v="9952"/>
    <x v="0"/>
    <x v="0"/>
    <n v="0"/>
    <n v="0"/>
    <n v="28514"/>
    <n v="0.1"/>
    <n v="0.1"/>
    <n v="1"/>
  </r>
  <r>
    <x v="6"/>
    <x v="1"/>
    <x v="3"/>
    <n v="9950"/>
    <x v="1"/>
    <x v="0"/>
    <n v="0"/>
    <n v="0"/>
    <n v="26918"/>
    <n v="0"/>
    <n v="0"/>
    <n v="1"/>
  </r>
  <r>
    <x v="6"/>
    <x v="1"/>
    <x v="3"/>
    <n v="9952"/>
    <x v="0"/>
    <x v="0"/>
    <n v="0"/>
    <n v="0"/>
    <n v="26918"/>
    <n v="0.1"/>
    <n v="0.2"/>
    <n v="1.7"/>
  </r>
  <r>
    <x v="6"/>
    <x v="1"/>
    <x v="3"/>
    <n v="9953"/>
    <x v="2"/>
    <x v="0"/>
    <n v="0"/>
    <n v="0"/>
    <n v="26918"/>
    <n v="0.1"/>
    <n v="0.1"/>
    <n v="1"/>
  </r>
  <r>
    <x v="6"/>
    <x v="1"/>
    <x v="0"/>
    <n v="9952"/>
    <x v="0"/>
    <x v="0"/>
    <n v="0"/>
    <n v="0"/>
    <n v="25013"/>
    <n v="0"/>
    <n v="0"/>
    <n v="1"/>
  </r>
  <r>
    <x v="6"/>
    <x v="1"/>
    <x v="0"/>
    <n v="9953"/>
    <x v="2"/>
    <x v="0"/>
    <n v="0"/>
    <n v="0"/>
    <n v="25013"/>
    <n v="0"/>
    <n v="0"/>
    <n v="1"/>
  </r>
  <r>
    <x v="6"/>
    <x v="1"/>
    <x v="1"/>
    <n v="9950"/>
    <x v="1"/>
    <x v="0"/>
    <n v="0"/>
    <n v="0"/>
    <n v="23738"/>
    <n v="0"/>
    <n v="0"/>
    <n v="1"/>
  </r>
  <r>
    <x v="8"/>
    <x v="0"/>
    <x v="3"/>
    <n v="9952"/>
    <x v="0"/>
    <x v="0"/>
    <n v="0"/>
    <n v="0"/>
    <n v="9078"/>
    <n v="0.3"/>
    <n v="0.3"/>
    <n v="1"/>
  </r>
  <r>
    <x v="8"/>
    <x v="0"/>
    <x v="0"/>
    <n v="9952"/>
    <x v="0"/>
    <x v="0"/>
    <n v="7"/>
    <n v="0"/>
    <n v="8748"/>
    <n v="0.5"/>
    <n v="0.8"/>
    <n v="1.8"/>
  </r>
  <r>
    <x v="8"/>
    <x v="0"/>
    <x v="0"/>
    <n v="9953"/>
    <x v="2"/>
    <x v="0"/>
    <n v="0"/>
    <n v="0"/>
    <n v="8748"/>
    <n v="0.1"/>
    <n v="0.1"/>
    <n v="1"/>
  </r>
  <r>
    <x v="8"/>
    <x v="1"/>
    <x v="0"/>
    <n v="9950"/>
    <x v="1"/>
    <x v="0"/>
    <n v="0"/>
    <n v="0"/>
    <n v="7086"/>
    <n v="0.1"/>
    <n v="0.6"/>
    <n v="4"/>
  </r>
  <r>
    <x v="8"/>
    <x v="1"/>
    <x v="0"/>
    <n v="9953"/>
    <x v="2"/>
    <x v="0"/>
    <n v="0"/>
    <n v="0"/>
    <n v="7086"/>
    <n v="0.1"/>
    <n v="0.1"/>
    <n v="1"/>
  </r>
  <r>
    <x v="8"/>
    <x v="1"/>
    <x v="1"/>
    <n v="9952"/>
    <x v="0"/>
    <x v="0"/>
    <n v="0"/>
    <n v="0"/>
    <n v="6815"/>
    <n v="0.1"/>
    <n v="0.1"/>
    <n v="1"/>
  </r>
  <r>
    <x v="9"/>
    <x v="0"/>
    <x v="3"/>
    <n v="9952"/>
    <x v="0"/>
    <x v="0"/>
    <n v="0"/>
    <n v="0"/>
    <n v="8540"/>
    <n v="0.5"/>
    <n v="0.6"/>
    <n v="1.2"/>
  </r>
  <r>
    <x v="9"/>
    <x v="0"/>
    <x v="0"/>
    <n v="9952"/>
    <x v="0"/>
    <x v="0"/>
    <n v="0"/>
    <n v="0"/>
    <n v="8677"/>
    <n v="0.2"/>
    <n v="0.2"/>
    <n v="1"/>
  </r>
  <r>
    <x v="9"/>
    <x v="0"/>
    <x v="0"/>
    <n v="9953"/>
    <x v="2"/>
    <x v="0"/>
    <n v="0"/>
    <n v="0"/>
    <n v="8677"/>
    <n v="0.1"/>
    <n v="0.1"/>
    <n v="1"/>
  </r>
  <r>
    <x v="9"/>
    <x v="0"/>
    <x v="1"/>
    <n v="9953"/>
    <x v="2"/>
    <x v="0"/>
    <n v="0"/>
    <n v="0"/>
    <n v="8837"/>
    <n v="0.1"/>
    <n v="0.1"/>
    <n v="1"/>
  </r>
  <r>
    <x v="9"/>
    <x v="1"/>
    <x v="3"/>
    <n v="9952"/>
    <x v="0"/>
    <x v="0"/>
    <n v="0"/>
    <n v="0"/>
    <n v="6251"/>
    <n v="0.2"/>
    <n v="0.2"/>
    <n v="1"/>
  </r>
  <r>
    <x v="9"/>
    <x v="1"/>
    <x v="0"/>
    <n v="9952"/>
    <x v="0"/>
    <x v="0"/>
    <n v="0"/>
    <n v="0"/>
    <n v="6266"/>
    <n v="0.3"/>
    <n v="0.3"/>
    <n v="1"/>
  </r>
  <r>
    <x v="9"/>
    <x v="1"/>
    <x v="0"/>
    <n v="9953"/>
    <x v="2"/>
    <x v="0"/>
    <n v="0"/>
    <n v="0"/>
    <n v="6266"/>
    <n v="0.5"/>
    <n v="0.5"/>
    <n v="1"/>
  </r>
  <r>
    <x v="9"/>
    <x v="1"/>
    <x v="1"/>
    <n v="9952"/>
    <x v="0"/>
    <x v="0"/>
    <n v="0"/>
    <n v="0"/>
    <n v="6208"/>
    <n v="0.5"/>
    <n v="0.8"/>
    <n v="1.7"/>
  </r>
  <r>
    <x v="0"/>
    <x v="0"/>
    <x v="3"/>
    <n v="9953"/>
    <x v="2"/>
    <x v="0"/>
    <n v="2"/>
    <n v="2"/>
    <n v="4464"/>
    <n v="0.4"/>
    <n v="0.4"/>
    <n v="1"/>
  </r>
  <r>
    <x v="0"/>
    <x v="0"/>
    <x v="0"/>
    <n v="9952"/>
    <x v="0"/>
    <x v="0"/>
    <n v="2"/>
    <n v="2"/>
    <n v="4730"/>
    <n v="0.4"/>
    <n v="0.4"/>
    <n v="1"/>
  </r>
  <r>
    <x v="0"/>
    <x v="0"/>
    <x v="1"/>
    <n v="9953"/>
    <x v="2"/>
    <x v="0"/>
    <n v="2"/>
    <n v="1"/>
    <n v="4931"/>
    <n v="0.2"/>
    <n v="0.4"/>
    <n v="2"/>
  </r>
  <r>
    <x v="0"/>
    <x v="0"/>
    <x v="2"/>
    <n v="9952"/>
    <x v="0"/>
    <x v="0"/>
    <n v="2"/>
    <n v="2"/>
    <n v="5212"/>
    <n v="0.4"/>
    <n v="0.4"/>
    <n v="1"/>
  </r>
  <r>
    <x v="0"/>
    <x v="0"/>
    <x v="2"/>
    <n v="9953"/>
    <x v="2"/>
    <x v="0"/>
    <n v="1"/>
    <n v="1"/>
    <n v="5212"/>
    <n v="0.2"/>
    <n v="0.2"/>
    <n v="1"/>
  </r>
  <r>
    <x v="0"/>
    <x v="1"/>
    <x v="3"/>
    <n v="9953"/>
    <x v="2"/>
    <x v="0"/>
    <n v="2"/>
    <n v="2"/>
    <n v="4456"/>
    <n v="0.4"/>
    <n v="0.4"/>
    <n v="1"/>
  </r>
  <r>
    <x v="0"/>
    <x v="1"/>
    <x v="0"/>
    <n v="9950"/>
    <x v="1"/>
    <x v="0"/>
    <n v="1"/>
    <n v="1"/>
    <n v="4935"/>
    <n v="0.2"/>
    <n v="0.2"/>
    <n v="1"/>
  </r>
  <r>
    <x v="0"/>
    <x v="1"/>
    <x v="1"/>
    <n v="9952"/>
    <x v="0"/>
    <x v="0"/>
    <n v="2"/>
    <n v="1"/>
    <n v="5197"/>
    <n v="0.2"/>
    <n v="0.4"/>
    <n v="2"/>
  </r>
  <r>
    <x v="0"/>
    <x v="1"/>
    <x v="4"/>
    <n v="9950"/>
    <x v="1"/>
    <x v="0"/>
    <n v="1"/>
    <n v="1"/>
    <n v="5022"/>
    <n v="0.2"/>
    <n v="0.2"/>
    <n v="1"/>
  </r>
  <r>
    <x v="0"/>
    <x v="1"/>
    <x v="4"/>
    <n v="9952"/>
    <x v="0"/>
    <x v="0"/>
    <n v="1"/>
    <n v="1"/>
    <n v="5022"/>
    <n v="0.2"/>
    <n v="0.2"/>
    <n v="1"/>
  </r>
  <r>
    <x v="0"/>
    <x v="1"/>
    <x v="4"/>
    <n v="9953"/>
    <x v="2"/>
    <x v="0"/>
    <n v="3"/>
    <n v="3"/>
    <n v="5022"/>
    <n v="0.6"/>
    <n v="0.6"/>
    <n v="1"/>
  </r>
  <r>
    <x v="1"/>
    <x v="0"/>
    <x v="3"/>
    <n v="9950"/>
    <x v="1"/>
    <x v="0"/>
    <n v="1"/>
    <n v="1"/>
    <n v="8315"/>
    <n v="0.1"/>
    <n v="0.1"/>
    <n v="1"/>
  </r>
  <r>
    <x v="1"/>
    <x v="0"/>
    <x v="3"/>
    <n v="9952"/>
    <x v="0"/>
    <x v="0"/>
    <n v="1"/>
    <n v="1"/>
    <n v="8315"/>
    <n v="0.1"/>
    <n v="0.1"/>
    <n v="1"/>
  </r>
  <r>
    <x v="1"/>
    <x v="0"/>
    <x v="3"/>
    <n v="9953"/>
    <x v="2"/>
    <x v="0"/>
    <n v="2"/>
    <n v="2"/>
    <n v="8315"/>
    <n v="0.2"/>
    <n v="0.2"/>
    <n v="1"/>
  </r>
  <r>
    <x v="1"/>
    <x v="0"/>
    <x v="1"/>
    <n v="9952"/>
    <x v="0"/>
    <x v="0"/>
    <n v="1"/>
    <n v="1"/>
    <n v="8257"/>
    <n v="0.1"/>
    <n v="0.1"/>
    <n v="1"/>
  </r>
  <r>
    <x v="1"/>
    <x v="0"/>
    <x v="2"/>
    <n v="9952"/>
    <x v="0"/>
    <x v="0"/>
    <n v="2"/>
    <n v="2"/>
    <n v="8948"/>
    <n v="0.2"/>
    <n v="0.2"/>
    <n v="1"/>
  </r>
  <r>
    <x v="1"/>
    <x v="0"/>
    <x v="2"/>
    <n v="9953"/>
    <x v="2"/>
    <x v="0"/>
    <n v="3"/>
    <n v="3"/>
    <n v="8948"/>
    <n v="0.3"/>
    <n v="0.3"/>
    <n v="1"/>
  </r>
  <r>
    <x v="1"/>
    <x v="0"/>
    <x v="4"/>
    <n v="9952"/>
    <x v="0"/>
    <x v="0"/>
    <n v="5"/>
    <n v="2"/>
    <n v="9265"/>
    <n v="0.2"/>
    <n v="0.5"/>
    <n v="2.5"/>
  </r>
  <r>
    <x v="1"/>
    <x v="0"/>
    <x v="4"/>
    <n v="9953"/>
    <x v="2"/>
    <x v="0"/>
    <n v="3"/>
    <n v="2"/>
    <n v="9265"/>
    <n v="0.2"/>
    <n v="0.3"/>
    <n v="1.5"/>
  </r>
  <r>
    <x v="1"/>
    <x v="1"/>
    <x v="3"/>
    <n v="9953"/>
    <x v="2"/>
    <x v="0"/>
    <n v="1"/>
    <n v="1"/>
    <n v="8670"/>
    <n v="0.1"/>
    <n v="0.1"/>
    <n v="1"/>
  </r>
  <r>
    <x v="1"/>
    <x v="1"/>
    <x v="0"/>
    <n v="9952"/>
    <x v="0"/>
    <x v="0"/>
    <n v="1"/>
    <n v="1"/>
    <n v="8653"/>
    <n v="0.1"/>
    <n v="0.1"/>
    <n v="1"/>
  </r>
  <r>
    <x v="1"/>
    <x v="1"/>
    <x v="1"/>
    <n v="9952"/>
    <x v="0"/>
    <x v="0"/>
    <n v="1"/>
    <n v="1"/>
    <n v="8433"/>
    <n v="0.1"/>
    <n v="0.1"/>
    <n v="1"/>
  </r>
  <r>
    <x v="1"/>
    <x v="1"/>
    <x v="2"/>
    <n v="9952"/>
    <x v="0"/>
    <x v="0"/>
    <n v="2"/>
    <n v="2"/>
    <n v="9199"/>
    <n v="0.2"/>
    <n v="0.2"/>
    <n v="1"/>
  </r>
  <r>
    <x v="1"/>
    <x v="1"/>
    <x v="2"/>
    <n v="9953"/>
    <x v="2"/>
    <x v="0"/>
    <n v="2"/>
    <n v="2"/>
    <n v="9199"/>
    <n v="0.2"/>
    <n v="0.2"/>
    <n v="1"/>
  </r>
  <r>
    <x v="1"/>
    <x v="1"/>
    <x v="4"/>
    <n v="9952"/>
    <x v="0"/>
    <x v="0"/>
    <n v="4"/>
    <n v="3"/>
    <n v="9543"/>
    <n v="0.3"/>
    <n v="0.4"/>
    <n v="1.3"/>
  </r>
  <r>
    <x v="1"/>
    <x v="1"/>
    <x v="4"/>
    <n v="9953"/>
    <x v="2"/>
    <x v="0"/>
    <n v="1"/>
    <n v="1"/>
    <n v="9543"/>
    <n v="0.1"/>
    <n v="0.1"/>
    <n v="1"/>
  </r>
  <r>
    <x v="2"/>
    <x v="0"/>
    <x v="3"/>
    <n v="9950"/>
    <x v="1"/>
    <x v="0"/>
    <n v="1"/>
    <n v="1"/>
    <n v="6548"/>
    <n v="0.2"/>
    <n v="0.2"/>
    <n v="1"/>
  </r>
  <r>
    <x v="2"/>
    <x v="0"/>
    <x v="3"/>
    <n v="9952"/>
    <x v="0"/>
    <x v="0"/>
    <n v="3"/>
    <n v="2"/>
    <n v="6548"/>
    <n v="0.3"/>
    <n v="0.5"/>
    <n v="1.5"/>
  </r>
  <r>
    <x v="2"/>
    <x v="0"/>
    <x v="0"/>
    <n v="9950"/>
    <x v="1"/>
    <x v="0"/>
    <n v="1"/>
    <n v="1"/>
    <n v="6543"/>
    <n v="0.2"/>
    <n v="0.2"/>
    <n v="1"/>
  </r>
  <r>
    <x v="2"/>
    <x v="0"/>
    <x v="0"/>
    <n v="9952"/>
    <x v="0"/>
    <x v="0"/>
    <n v="2"/>
    <n v="2"/>
    <n v="6543"/>
    <n v="0.3"/>
    <n v="0.3"/>
    <n v="1"/>
  </r>
  <r>
    <x v="2"/>
    <x v="0"/>
    <x v="0"/>
    <n v="9953"/>
    <x v="2"/>
    <x v="0"/>
    <n v="2"/>
    <n v="2"/>
    <n v="6543"/>
    <n v="0.3"/>
    <n v="0.3"/>
    <n v="1"/>
  </r>
  <r>
    <x v="2"/>
    <x v="0"/>
    <x v="1"/>
    <n v="9952"/>
    <x v="0"/>
    <x v="0"/>
    <n v="10"/>
    <n v="4"/>
    <n v="6664"/>
    <n v="0.6"/>
    <n v="1.5"/>
    <n v="2.5"/>
  </r>
  <r>
    <x v="2"/>
    <x v="0"/>
    <x v="1"/>
    <n v="9953"/>
    <x v="2"/>
    <x v="0"/>
    <n v="2"/>
    <n v="2"/>
    <n v="6664"/>
    <n v="0.3"/>
    <n v="0.3"/>
    <n v="1"/>
  </r>
  <r>
    <x v="2"/>
    <x v="0"/>
    <x v="2"/>
    <n v="9950"/>
    <x v="1"/>
    <x v="0"/>
    <n v="1"/>
    <n v="1"/>
    <n v="7145"/>
    <n v="0.1"/>
    <n v="0.1"/>
    <n v="1"/>
  </r>
  <r>
    <x v="2"/>
    <x v="0"/>
    <x v="2"/>
    <n v="9952"/>
    <x v="0"/>
    <x v="0"/>
    <n v="5"/>
    <n v="3"/>
    <n v="7145"/>
    <n v="0.4"/>
    <n v="0.7"/>
    <n v="1.7"/>
  </r>
  <r>
    <x v="2"/>
    <x v="0"/>
    <x v="2"/>
    <n v="9953"/>
    <x v="2"/>
    <x v="0"/>
    <n v="3"/>
    <n v="1"/>
    <n v="7145"/>
    <n v="0.1"/>
    <n v="0.4"/>
    <n v="3"/>
  </r>
  <r>
    <x v="2"/>
    <x v="0"/>
    <x v="4"/>
    <n v="9952"/>
    <x v="0"/>
    <x v="0"/>
    <n v="2"/>
    <n v="2"/>
    <n v="7311"/>
    <n v="0.3"/>
    <n v="0.3"/>
    <n v="1"/>
  </r>
  <r>
    <x v="2"/>
    <x v="1"/>
    <x v="0"/>
    <n v="9953"/>
    <x v="2"/>
    <x v="0"/>
    <n v="1"/>
    <n v="1"/>
    <n v="6416"/>
    <n v="0.2"/>
    <n v="0.2"/>
    <n v="1"/>
  </r>
  <r>
    <x v="2"/>
    <x v="1"/>
    <x v="1"/>
    <n v="9952"/>
    <x v="0"/>
    <x v="0"/>
    <n v="2"/>
    <n v="1"/>
    <n v="6394"/>
    <n v="0.2"/>
    <n v="0.3"/>
    <n v="2"/>
  </r>
  <r>
    <x v="2"/>
    <x v="1"/>
    <x v="4"/>
    <n v="9952"/>
    <x v="0"/>
    <x v="0"/>
    <n v="5"/>
    <n v="4"/>
    <n v="7074"/>
    <n v="0.6"/>
    <n v="0.7"/>
    <n v="1.2"/>
  </r>
  <r>
    <x v="3"/>
    <x v="0"/>
    <x v="0"/>
    <n v="9950"/>
    <x v="1"/>
    <x v="0"/>
    <n v="2"/>
    <n v="1"/>
    <n v="3140"/>
    <n v="0.3"/>
    <n v="0.6"/>
    <n v="2"/>
  </r>
  <r>
    <x v="3"/>
    <x v="0"/>
    <x v="1"/>
    <n v="9952"/>
    <x v="0"/>
    <x v="0"/>
    <n v="1"/>
    <n v="1"/>
    <n v="3037"/>
    <n v="0.3"/>
    <n v="0.3"/>
    <n v="1"/>
  </r>
  <r>
    <x v="3"/>
    <x v="0"/>
    <x v="2"/>
    <n v="9952"/>
    <x v="0"/>
    <x v="0"/>
    <n v="2"/>
    <n v="2"/>
    <n v="3628"/>
    <n v="0.6"/>
    <n v="0.6"/>
    <n v="1"/>
  </r>
  <r>
    <x v="3"/>
    <x v="0"/>
    <x v="2"/>
    <n v="9953"/>
    <x v="2"/>
    <x v="0"/>
    <n v="1"/>
    <n v="1"/>
    <n v="3628"/>
    <n v="0.3"/>
    <n v="0.3"/>
    <n v="1"/>
  </r>
  <r>
    <x v="3"/>
    <x v="0"/>
    <x v="4"/>
    <n v="9952"/>
    <x v="0"/>
    <x v="0"/>
    <n v="1"/>
    <n v="1"/>
    <n v="3867"/>
    <n v="0.3"/>
    <n v="0.3"/>
    <n v="1"/>
  </r>
  <r>
    <x v="4"/>
    <x v="0"/>
    <x v="3"/>
    <n v="9952"/>
    <x v="0"/>
    <x v="0"/>
    <n v="9"/>
    <n v="7"/>
    <n v="23417"/>
    <n v="0.3"/>
    <n v="0.4"/>
    <n v="1.3"/>
  </r>
  <r>
    <x v="4"/>
    <x v="0"/>
    <x v="3"/>
    <n v="9953"/>
    <x v="2"/>
    <x v="0"/>
    <n v="3"/>
    <n v="2"/>
    <n v="23417"/>
    <n v="0.1"/>
    <n v="0.1"/>
    <n v="1.5"/>
  </r>
  <r>
    <x v="4"/>
    <x v="0"/>
    <x v="0"/>
    <n v="9952"/>
    <x v="0"/>
    <x v="0"/>
    <n v="15"/>
    <n v="14"/>
    <n v="20619"/>
    <n v="0.7"/>
    <n v="0.7"/>
    <n v="1.1000000000000001"/>
  </r>
  <r>
    <x v="4"/>
    <x v="0"/>
    <x v="0"/>
    <n v="9953"/>
    <x v="2"/>
    <x v="0"/>
    <n v="2"/>
    <n v="2"/>
    <n v="20619"/>
    <n v="0.1"/>
    <n v="0.1"/>
    <n v="1"/>
  </r>
  <r>
    <x v="4"/>
    <x v="0"/>
    <x v="1"/>
    <n v="9950"/>
    <x v="1"/>
    <x v="0"/>
    <n v="1"/>
    <n v="1"/>
    <n v="20056"/>
    <n v="0"/>
    <n v="0"/>
    <n v="1"/>
  </r>
  <r>
    <x v="4"/>
    <x v="0"/>
    <x v="1"/>
    <n v="9952"/>
    <x v="0"/>
    <x v="0"/>
    <n v="7"/>
    <n v="5"/>
    <n v="20056"/>
    <n v="0.2"/>
    <n v="0.3"/>
    <n v="1.4"/>
  </r>
  <r>
    <x v="4"/>
    <x v="0"/>
    <x v="1"/>
    <n v="9953"/>
    <x v="2"/>
    <x v="0"/>
    <n v="3"/>
    <n v="3"/>
    <n v="20056"/>
    <n v="0.1"/>
    <n v="0.1"/>
    <n v="1"/>
  </r>
  <r>
    <x v="4"/>
    <x v="0"/>
    <x v="2"/>
    <n v="9952"/>
    <x v="0"/>
    <x v="0"/>
    <n v="10"/>
    <n v="10"/>
    <n v="23291"/>
    <n v="0.4"/>
    <n v="0.4"/>
    <n v="1"/>
  </r>
  <r>
    <x v="4"/>
    <x v="0"/>
    <x v="2"/>
    <n v="9953"/>
    <x v="2"/>
    <x v="0"/>
    <n v="2"/>
    <n v="2"/>
    <n v="23291"/>
    <n v="0.1"/>
    <n v="0.1"/>
    <n v="1"/>
  </r>
  <r>
    <x v="4"/>
    <x v="0"/>
    <x v="4"/>
    <n v="9950"/>
    <x v="1"/>
    <x v="0"/>
    <n v="2"/>
    <n v="2"/>
    <n v="25505"/>
    <n v="0.1"/>
    <n v="0.1"/>
    <n v="1"/>
  </r>
  <r>
    <x v="4"/>
    <x v="0"/>
    <x v="4"/>
    <n v="9952"/>
    <x v="0"/>
    <x v="0"/>
    <n v="20"/>
    <n v="16"/>
    <n v="25505"/>
    <n v="0.6"/>
    <n v="0.8"/>
    <n v="1.2"/>
  </r>
  <r>
    <x v="4"/>
    <x v="0"/>
    <x v="4"/>
    <n v="9953"/>
    <x v="2"/>
    <x v="0"/>
    <n v="6"/>
    <n v="6"/>
    <n v="25505"/>
    <n v="0.2"/>
    <n v="0.2"/>
    <n v="1"/>
  </r>
  <r>
    <x v="4"/>
    <x v="1"/>
    <x v="3"/>
    <n v="9952"/>
    <x v="0"/>
    <x v="0"/>
    <n v="6"/>
    <n v="3"/>
    <n v="15537"/>
    <n v="0.2"/>
    <n v="0.4"/>
    <n v="2"/>
  </r>
  <r>
    <x v="4"/>
    <x v="1"/>
    <x v="3"/>
    <n v="9953"/>
    <x v="2"/>
    <x v="0"/>
    <n v="3"/>
    <n v="3"/>
    <n v="15537"/>
    <n v="0.2"/>
    <n v="0.2"/>
    <n v="1"/>
  </r>
  <r>
    <x v="4"/>
    <x v="1"/>
    <x v="0"/>
    <n v="9952"/>
    <x v="0"/>
    <x v="0"/>
    <n v="4"/>
    <n v="4"/>
    <n v="12796"/>
    <n v="0.3"/>
    <n v="0.3"/>
    <n v="1"/>
  </r>
  <r>
    <x v="4"/>
    <x v="1"/>
    <x v="0"/>
    <n v="9953"/>
    <x v="2"/>
    <x v="0"/>
    <n v="1"/>
    <n v="1"/>
    <n v="12796"/>
    <n v="0.1"/>
    <n v="0.1"/>
    <n v="1"/>
  </r>
  <r>
    <x v="4"/>
    <x v="1"/>
    <x v="1"/>
    <n v="9952"/>
    <x v="0"/>
    <x v="0"/>
    <n v="2"/>
    <n v="2"/>
    <n v="12387"/>
    <n v="0.2"/>
    <n v="0.2"/>
    <n v="1"/>
  </r>
  <r>
    <x v="4"/>
    <x v="1"/>
    <x v="2"/>
    <n v="9952"/>
    <x v="0"/>
    <x v="0"/>
    <n v="2"/>
    <n v="2"/>
    <n v="14053"/>
    <n v="0.1"/>
    <n v="0.1"/>
    <n v="1"/>
  </r>
  <r>
    <x v="4"/>
    <x v="1"/>
    <x v="2"/>
    <n v="9953"/>
    <x v="2"/>
    <x v="0"/>
    <n v="3"/>
    <n v="2"/>
    <n v="14053"/>
    <n v="0.1"/>
    <n v="0.2"/>
    <n v="1.5"/>
  </r>
  <r>
    <x v="4"/>
    <x v="1"/>
    <x v="4"/>
    <n v="9952"/>
    <x v="0"/>
    <x v="0"/>
    <n v="7"/>
    <n v="5"/>
    <n v="16135"/>
    <n v="0.3"/>
    <n v="0.4"/>
    <n v="1.4"/>
  </r>
  <r>
    <x v="4"/>
    <x v="1"/>
    <x v="4"/>
    <n v="9953"/>
    <x v="2"/>
    <x v="0"/>
    <n v="2"/>
    <n v="2"/>
    <n v="16135"/>
    <n v="0.1"/>
    <n v="0.1"/>
    <n v="1"/>
  </r>
  <r>
    <x v="5"/>
    <x v="0"/>
    <x v="4"/>
    <n v="9950"/>
    <x v="1"/>
    <x v="0"/>
    <n v="1"/>
    <n v="1"/>
    <n v="7392"/>
    <n v="0.1"/>
    <n v="0.1"/>
    <n v="1"/>
  </r>
  <r>
    <x v="5"/>
    <x v="0"/>
    <x v="4"/>
    <n v="9952"/>
    <x v="0"/>
    <x v="0"/>
    <n v="1"/>
    <n v="1"/>
    <n v="7392"/>
    <n v="0.1"/>
    <n v="0.1"/>
    <n v="1"/>
  </r>
  <r>
    <x v="5"/>
    <x v="0"/>
    <x v="4"/>
    <n v="9953"/>
    <x v="2"/>
    <x v="0"/>
    <n v="2"/>
    <n v="2"/>
    <n v="7392"/>
    <n v="0.3"/>
    <n v="0.3"/>
    <n v="1"/>
  </r>
  <r>
    <x v="5"/>
    <x v="1"/>
    <x v="3"/>
    <n v="9952"/>
    <x v="0"/>
    <x v="0"/>
    <n v="2"/>
    <n v="1"/>
    <n v="6056"/>
    <n v="0.2"/>
    <n v="0.3"/>
    <n v="2"/>
  </r>
  <r>
    <x v="5"/>
    <x v="1"/>
    <x v="3"/>
    <n v="9953"/>
    <x v="2"/>
    <x v="0"/>
    <n v="4"/>
    <n v="1"/>
    <n v="6056"/>
    <n v="0.2"/>
    <n v="0.7"/>
    <n v="4"/>
  </r>
  <r>
    <x v="5"/>
    <x v="1"/>
    <x v="1"/>
    <n v="9950"/>
    <x v="1"/>
    <x v="0"/>
    <n v="1"/>
    <n v="1"/>
    <n v="6491"/>
    <n v="0.2"/>
    <n v="0.2"/>
    <n v="1"/>
  </r>
  <r>
    <x v="5"/>
    <x v="1"/>
    <x v="1"/>
    <n v="9952"/>
    <x v="0"/>
    <x v="0"/>
    <n v="1"/>
    <n v="1"/>
    <n v="6491"/>
    <n v="0.2"/>
    <n v="0.2"/>
    <n v="1"/>
  </r>
  <r>
    <x v="5"/>
    <x v="1"/>
    <x v="1"/>
    <n v="9953"/>
    <x v="2"/>
    <x v="0"/>
    <n v="1"/>
    <n v="1"/>
    <n v="6491"/>
    <n v="0.2"/>
    <n v="0.2"/>
    <n v="1"/>
  </r>
  <r>
    <x v="5"/>
    <x v="1"/>
    <x v="2"/>
    <n v="9952"/>
    <x v="0"/>
    <x v="0"/>
    <n v="1"/>
    <n v="1"/>
    <n v="7343"/>
    <n v="0.1"/>
    <n v="0.1"/>
    <n v="1"/>
  </r>
  <r>
    <x v="5"/>
    <x v="1"/>
    <x v="4"/>
    <n v="9953"/>
    <x v="2"/>
    <x v="0"/>
    <n v="4"/>
    <n v="2"/>
    <n v="7752"/>
    <n v="0.3"/>
    <n v="0.5"/>
    <n v="2"/>
  </r>
  <r>
    <x v="6"/>
    <x v="0"/>
    <x v="3"/>
    <n v="9950"/>
    <x v="1"/>
    <x v="0"/>
    <n v="1"/>
    <n v="1"/>
    <n v="20104"/>
    <n v="0"/>
    <n v="0"/>
    <n v="1"/>
  </r>
  <r>
    <x v="6"/>
    <x v="0"/>
    <x v="3"/>
    <n v="9952"/>
    <x v="0"/>
    <x v="0"/>
    <n v="9"/>
    <n v="9"/>
    <n v="20104"/>
    <n v="0.4"/>
    <n v="0.4"/>
    <n v="1"/>
  </r>
  <r>
    <x v="6"/>
    <x v="0"/>
    <x v="3"/>
    <n v="9953"/>
    <x v="2"/>
    <x v="0"/>
    <n v="4"/>
    <n v="4"/>
    <n v="20104"/>
    <n v="0.2"/>
    <n v="0.2"/>
    <n v="1"/>
  </r>
  <r>
    <x v="6"/>
    <x v="0"/>
    <x v="0"/>
    <n v="9950"/>
    <x v="1"/>
    <x v="0"/>
    <n v="1"/>
    <n v="1"/>
    <n v="17977"/>
    <n v="0.1"/>
    <n v="0.1"/>
    <n v="1"/>
  </r>
  <r>
    <x v="6"/>
    <x v="0"/>
    <x v="0"/>
    <n v="9952"/>
    <x v="0"/>
    <x v="0"/>
    <n v="14"/>
    <n v="7"/>
    <n v="17977"/>
    <n v="0.4"/>
    <n v="0.8"/>
    <n v="2"/>
  </r>
  <r>
    <x v="6"/>
    <x v="0"/>
    <x v="0"/>
    <n v="9953"/>
    <x v="2"/>
    <x v="0"/>
    <n v="1"/>
    <n v="1"/>
    <n v="17977"/>
    <n v="0.1"/>
    <n v="0.1"/>
    <n v="1"/>
  </r>
  <r>
    <x v="6"/>
    <x v="0"/>
    <x v="1"/>
    <n v="9950"/>
    <x v="1"/>
    <x v="0"/>
    <n v="1"/>
    <n v="1"/>
    <n v="18322"/>
    <n v="0.1"/>
    <n v="0.1"/>
    <n v="1"/>
  </r>
  <r>
    <x v="6"/>
    <x v="0"/>
    <x v="1"/>
    <n v="9952"/>
    <x v="0"/>
    <x v="0"/>
    <n v="13"/>
    <n v="7"/>
    <n v="18322"/>
    <n v="0.4"/>
    <n v="0.7"/>
    <n v="1.9"/>
  </r>
  <r>
    <x v="6"/>
    <x v="0"/>
    <x v="1"/>
    <n v="9953"/>
    <x v="2"/>
    <x v="0"/>
    <n v="9"/>
    <n v="9"/>
    <n v="18322"/>
    <n v="0.5"/>
    <n v="0.5"/>
    <n v="1"/>
  </r>
  <r>
    <x v="6"/>
    <x v="0"/>
    <x v="2"/>
    <n v="9950"/>
    <x v="1"/>
    <x v="0"/>
    <n v="5"/>
    <n v="4"/>
    <n v="21533"/>
    <n v="0.2"/>
    <n v="0.2"/>
    <n v="1.2"/>
  </r>
  <r>
    <x v="6"/>
    <x v="0"/>
    <x v="2"/>
    <n v="9952"/>
    <x v="0"/>
    <x v="0"/>
    <n v="15"/>
    <n v="15"/>
    <n v="21533"/>
    <n v="0.7"/>
    <n v="0.7"/>
    <n v="1"/>
  </r>
  <r>
    <x v="6"/>
    <x v="0"/>
    <x v="2"/>
    <n v="9953"/>
    <x v="2"/>
    <x v="0"/>
    <n v="10"/>
    <n v="7"/>
    <n v="21533"/>
    <n v="0.3"/>
    <n v="0.5"/>
    <n v="1.4"/>
  </r>
  <r>
    <x v="6"/>
    <x v="0"/>
    <x v="4"/>
    <n v="9950"/>
    <x v="1"/>
    <x v="0"/>
    <n v="2"/>
    <n v="2"/>
    <n v="23854"/>
    <n v="0.1"/>
    <n v="0.1"/>
    <n v="1"/>
  </r>
  <r>
    <x v="6"/>
    <x v="0"/>
    <x v="4"/>
    <n v="9952"/>
    <x v="0"/>
    <x v="0"/>
    <n v="12"/>
    <n v="10"/>
    <n v="23854"/>
    <n v="0.4"/>
    <n v="0.5"/>
    <n v="1.2"/>
  </r>
  <r>
    <x v="6"/>
    <x v="0"/>
    <x v="4"/>
    <n v="9953"/>
    <x v="2"/>
    <x v="0"/>
    <n v="3"/>
    <n v="3"/>
    <n v="23854"/>
    <n v="0.1"/>
    <n v="0.1"/>
    <n v="1"/>
  </r>
  <r>
    <x v="6"/>
    <x v="1"/>
    <x v="3"/>
    <n v="9952"/>
    <x v="0"/>
    <x v="0"/>
    <n v="5"/>
    <n v="5"/>
    <n v="17233"/>
    <n v="0.3"/>
    <n v="0.3"/>
    <n v="1"/>
  </r>
  <r>
    <x v="6"/>
    <x v="1"/>
    <x v="3"/>
    <n v="9953"/>
    <x v="2"/>
    <x v="0"/>
    <n v="2"/>
    <n v="2"/>
    <n v="17233"/>
    <n v="0.1"/>
    <n v="0.1"/>
    <n v="1"/>
  </r>
  <r>
    <x v="6"/>
    <x v="1"/>
    <x v="0"/>
    <n v="9950"/>
    <x v="1"/>
    <x v="0"/>
    <n v="2"/>
    <n v="2"/>
    <n v="15186"/>
    <n v="0.1"/>
    <n v="0.1"/>
    <n v="1"/>
  </r>
  <r>
    <x v="6"/>
    <x v="1"/>
    <x v="0"/>
    <n v="9952"/>
    <x v="0"/>
    <x v="0"/>
    <n v="9"/>
    <n v="5"/>
    <n v="15186"/>
    <n v="0.3"/>
    <n v="0.6"/>
    <n v="1.8"/>
  </r>
  <r>
    <x v="6"/>
    <x v="1"/>
    <x v="0"/>
    <n v="9953"/>
    <x v="2"/>
    <x v="0"/>
    <n v="4"/>
    <n v="3"/>
    <n v="15186"/>
    <n v="0.2"/>
    <n v="0.3"/>
    <n v="1.3"/>
  </r>
  <r>
    <x v="6"/>
    <x v="1"/>
    <x v="1"/>
    <n v="9952"/>
    <x v="0"/>
    <x v="0"/>
    <n v="8"/>
    <n v="5"/>
    <n v="15370"/>
    <n v="0.3"/>
    <n v="0.5"/>
    <n v="1.6"/>
  </r>
  <r>
    <x v="6"/>
    <x v="1"/>
    <x v="1"/>
    <n v="9953"/>
    <x v="2"/>
    <x v="0"/>
    <n v="2"/>
    <n v="1"/>
    <n v="15370"/>
    <n v="0.1"/>
    <n v="0.1"/>
    <n v="2"/>
  </r>
  <r>
    <x v="6"/>
    <x v="1"/>
    <x v="2"/>
    <n v="9950"/>
    <x v="1"/>
    <x v="0"/>
    <n v="1"/>
    <n v="1"/>
    <n v="17318"/>
    <n v="0.1"/>
    <n v="0.1"/>
    <n v="1"/>
  </r>
  <r>
    <x v="6"/>
    <x v="1"/>
    <x v="2"/>
    <n v="9952"/>
    <x v="0"/>
    <x v="0"/>
    <n v="9"/>
    <n v="8"/>
    <n v="17318"/>
    <n v="0.5"/>
    <n v="0.5"/>
    <n v="1.1000000000000001"/>
  </r>
  <r>
    <x v="6"/>
    <x v="1"/>
    <x v="2"/>
    <n v="9953"/>
    <x v="2"/>
    <x v="0"/>
    <n v="3"/>
    <n v="3"/>
    <n v="17318"/>
    <n v="0.2"/>
    <n v="0.2"/>
    <n v="1"/>
  </r>
  <r>
    <x v="6"/>
    <x v="1"/>
    <x v="4"/>
    <n v="9950"/>
    <x v="1"/>
    <x v="0"/>
    <n v="3"/>
    <n v="3"/>
    <n v="18977"/>
    <n v="0.2"/>
    <n v="0.2"/>
    <n v="1"/>
  </r>
  <r>
    <x v="6"/>
    <x v="1"/>
    <x v="4"/>
    <n v="9952"/>
    <x v="0"/>
    <x v="0"/>
    <n v="3"/>
    <n v="3"/>
    <n v="18977"/>
    <n v="0.2"/>
    <n v="0.2"/>
    <n v="1"/>
  </r>
  <r>
    <x v="6"/>
    <x v="1"/>
    <x v="4"/>
    <n v="9953"/>
    <x v="2"/>
    <x v="0"/>
    <n v="1"/>
    <n v="1"/>
    <n v="18977"/>
    <n v="0.1"/>
    <n v="0.1"/>
    <n v="1"/>
  </r>
  <r>
    <x v="7"/>
    <x v="0"/>
    <x v="3"/>
    <n v="9953"/>
    <x v="2"/>
    <x v="0"/>
    <n v="1"/>
    <n v="1"/>
    <n v="8767"/>
    <n v="0.1"/>
    <n v="0.1"/>
    <n v="1"/>
  </r>
  <r>
    <x v="7"/>
    <x v="0"/>
    <x v="0"/>
    <n v="9950"/>
    <x v="1"/>
    <x v="0"/>
    <n v="1"/>
    <n v="1"/>
    <n v="9230"/>
    <n v="0.1"/>
    <n v="0.1"/>
    <n v="1"/>
  </r>
  <r>
    <x v="7"/>
    <x v="0"/>
    <x v="0"/>
    <n v="9952"/>
    <x v="0"/>
    <x v="0"/>
    <n v="1"/>
    <n v="1"/>
    <n v="9230"/>
    <n v="0.1"/>
    <n v="0.1"/>
    <n v="1"/>
  </r>
  <r>
    <x v="7"/>
    <x v="0"/>
    <x v="0"/>
    <n v="9953"/>
    <x v="2"/>
    <x v="0"/>
    <n v="2"/>
    <n v="2"/>
    <n v="9230"/>
    <n v="0.2"/>
    <n v="0.2"/>
    <n v="1"/>
  </r>
  <r>
    <x v="7"/>
    <x v="0"/>
    <x v="2"/>
    <n v="9953"/>
    <x v="2"/>
    <x v="0"/>
    <n v="2"/>
    <n v="2"/>
    <n v="10328"/>
    <n v="0.2"/>
    <n v="0.2"/>
    <n v="1"/>
  </r>
  <r>
    <x v="7"/>
    <x v="0"/>
    <x v="4"/>
    <n v="9952"/>
    <x v="0"/>
    <x v="0"/>
    <n v="1"/>
    <n v="1"/>
    <n v="10595"/>
    <n v="0.1"/>
    <n v="0.1"/>
    <n v="1"/>
  </r>
  <r>
    <x v="7"/>
    <x v="0"/>
    <x v="4"/>
    <n v="9953"/>
    <x v="2"/>
    <x v="0"/>
    <n v="1"/>
    <n v="1"/>
    <n v="10595"/>
    <n v="0.1"/>
    <n v="0.1"/>
    <n v="1"/>
  </r>
  <r>
    <x v="7"/>
    <x v="1"/>
    <x v="3"/>
    <n v="9950"/>
    <x v="1"/>
    <x v="0"/>
    <n v="3"/>
    <n v="2"/>
    <n v="8954"/>
    <n v="0.2"/>
    <n v="0.3"/>
    <n v="1.5"/>
  </r>
  <r>
    <x v="7"/>
    <x v="1"/>
    <x v="3"/>
    <n v="9952"/>
    <x v="0"/>
    <x v="0"/>
    <n v="1"/>
    <n v="1"/>
    <n v="8954"/>
    <n v="0.1"/>
    <n v="0.1"/>
    <n v="1"/>
  </r>
  <r>
    <x v="7"/>
    <x v="1"/>
    <x v="3"/>
    <n v="9953"/>
    <x v="2"/>
    <x v="0"/>
    <n v="2"/>
    <n v="1"/>
    <n v="8954"/>
    <n v="0.1"/>
    <n v="0.2"/>
    <n v="2"/>
  </r>
  <r>
    <x v="7"/>
    <x v="1"/>
    <x v="0"/>
    <n v="9952"/>
    <x v="0"/>
    <x v="0"/>
    <n v="3"/>
    <n v="3"/>
    <n v="9576"/>
    <n v="0.3"/>
    <n v="0.3"/>
    <n v="1"/>
  </r>
  <r>
    <x v="7"/>
    <x v="1"/>
    <x v="0"/>
    <n v="9953"/>
    <x v="2"/>
    <x v="0"/>
    <n v="1"/>
    <n v="1"/>
    <n v="9576"/>
    <n v="0.1"/>
    <n v="0.1"/>
    <n v="1"/>
  </r>
  <r>
    <x v="7"/>
    <x v="1"/>
    <x v="1"/>
    <n v="9953"/>
    <x v="2"/>
    <x v="0"/>
    <n v="1"/>
    <n v="1"/>
    <n v="9757"/>
    <n v="0.1"/>
    <n v="0.1"/>
    <n v="1"/>
  </r>
  <r>
    <x v="7"/>
    <x v="1"/>
    <x v="2"/>
    <n v="9952"/>
    <x v="0"/>
    <x v="0"/>
    <n v="2"/>
    <n v="1"/>
    <n v="10605"/>
    <n v="0.1"/>
    <n v="0.2"/>
    <n v="2"/>
  </r>
  <r>
    <x v="7"/>
    <x v="1"/>
    <x v="2"/>
    <n v="9953"/>
    <x v="2"/>
    <x v="0"/>
    <n v="2"/>
    <n v="2"/>
    <n v="10605"/>
    <n v="0.2"/>
    <n v="0.2"/>
    <n v="1"/>
  </r>
  <r>
    <x v="8"/>
    <x v="0"/>
    <x v="3"/>
    <n v="9950"/>
    <x v="1"/>
    <x v="0"/>
    <n v="1"/>
    <n v="1"/>
    <n v="8086"/>
    <n v="0.1"/>
    <n v="0.1"/>
    <n v="1"/>
  </r>
  <r>
    <x v="8"/>
    <x v="0"/>
    <x v="3"/>
    <n v="9952"/>
    <x v="0"/>
    <x v="0"/>
    <n v="4"/>
    <n v="4"/>
    <n v="8086"/>
    <n v="0.5"/>
    <n v="0.5"/>
    <n v="1"/>
  </r>
  <r>
    <x v="8"/>
    <x v="0"/>
    <x v="0"/>
    <n v="9950"/>
    <x v="1"/>
    <x v="0"/>
    <n v="1"/>
    <n v="1"/>
    <n v="7937"/>
    <n v="0.1"/>
    <n v="0.1"/>
    <n v="1"/>
  </r>
  <r>
    <x v="8"/>
    <x v="0"/>
    <x v="0"/>
    <n v="9952"/>
    <x v="0"/>
    <x v="0"/>
    <n v="5"/>
    <n v="4"/>
    <n v="7937"/>
    <n v="0.5"/>
    <n v="0.6"/>
    <n v="1.2"/>
  </r>
  <r>
    <x v="8"/>
    <x v="0"/>
    <x v="0"/>
    <n v="9953"/>
    <x v="2"/>
    <x v="0"/>
    <n v="3"/>
    <n v="3"/>
    <n v="7937"/>
    <n v="0.4"/>
    <n v="0.4"/>
    <n v="1"/>
  </r>
  <r>
    <x v="8"/>
    <x v="0"/>
    <x v="1"/>
    <n v="9950"/>
    <x v="1"/>
    <x v="0"/>
    <n v="3"/>
    <n v="2"/>
    <n v="8248"/>
    <n v="0.2"/>
    <n v="0.4"/>
    <n v="1.5"/>
  </r>
  <r>
    <x v="8"/>
    <x v="0"/>
    <x v="1"/>
    <n v="9952"/>
    <x v="0"/>
    <x v="0"/>
    <n v="2"/>
    <n v="2"/>
    <n v="8248"/>
    <n v="0.2"/>
    <n v="0.2"/>
    <n v="1"/>
  </r>
  <r>
    <x v="8"/>
    <x v="0"/>
    <x v="1"/>
    <n v="9953"/>
    <x v="2"/>
    <x v="0"/>
    <n v="1"/>
    <n v="1"/>
    <n v="8248"/>
    <n v="0.1"/>
    <n v="0.1"/>
    <n v="1"/>
  </r>
  <r>
    <x v="8"/>
    <x v="0"/>
    <x v="2"/>
    <n v="9950"/>
    <x v="1"/>
    <x v="0"/>
    <n v="1"/>
    <n v="1"/>
    <n v="8580"/>
    <n v="0.1"/>
    <n v="0.1"/>
    <n v="1"/>
  </r>
  <r>
    <x v="8"/>
    <x v="0"/>
    <x v="2"/>
    <n v="9952"/>
    <x v="0"/>
    <x v="0"/>
    <n v="6"/>
    <n v="3"/>
    <n v="8580"/>
    <n v="0.3"/>
    <n v="0.7"/>
    <n v="2"/>
  </r>
  <r>
    <x v="8"/>
    <x v="0"/>
    <x v="2"/>
    <n v="9953"/>
    <x v="2"/>
    <x v="0"/>
    <n v="2"/>
    <n v="2"/>
    <n v="8580"/>
    <n v="0.2"/>
    <n v="0.2"/>
    <n v="1"/>
  </r>
  <r>
    <x v="8"/>
    <x v="0"/>
    <x v="4"/>
    <n v="9950"/>
    <x v="1"/>
    <x v="0"/>
    <n v="1"/>
    <n v="1"/>
    <n v="8835"/>
    <n v="0.1"/>
    <n v="0.1"/>
    <n v="1"/>
  </r>
  <r>
    <x v="8"/>
    <x v="0"/>
    <x v="4"/>
    <n v="9952"/>
    <x v="0"/>
    <x v="0"/>
    <n v="2"/>
    <n v="2"/>
    <n v="8835"/>
    <n v="0.2"/>
    <n v="0.2"/>
    <n v="1"/>
  </r>
  <r>
    <x v="8"/>
    <x v="0"/>
    <x v="4"/>
    <n v="9953"/>
    <x v="2"/>
    <x v="0"/>
    <n v="2"/>
    <n v="2"/>
    <n v="8835"/>
    <n v="0.2"/>
    <n v="0.2"/>
    <n v="1"/>
  </r>
  <r>
    <x v="8"/>
    <x v="1"/>
    <x v="3"/>
    <n v="9950"/>
    <x v="1"/>
    <x v="0"/>
    <n v="3"/>
    <n v="2"/>
    <n v="6650"/>
    <n v="0.3"/>
    <n v="0.5"/>
    <n v="1.5"/>
  </r>
  <r>
    <x v="8"/>
    <x v="1"/>
    <x v="3"/>
    <n v="9952"/>
    <x v="0"/>
    <x v="0"/>
    <n v="1"/>
    <n v="1"/>
    <n v="6650"/>
    <n v="0.2"/>
    <n v="0.2"/>
    <n v="1"/>
  </r>
  <r>
    <x v="8"/>
    <x v="1"/>
    <x v="3"/>
    <n v="9953"/>
    <x v="2"/>
    <x v="0"/>
    <n v="1"/>
    <n v="1"/>
    <n v="6650"/>
    <n v="0.2"/>
    <n v="0.2"/>
    <n v="1"/>
  </r>
  <r>
    <x v="8"/>
    <x v="1"/>
    <x v="0"/>
    <n v="9950"/>
    <x v="1"/>
    <x v="0"/>
    <n v="1"/>
    <n v="1"/>
    <n v="6510"/>
    <n v="0.2"/>
    <n v="0.2"/>
    <n v="1"/>
  </r>
  <r>
    <x v="8"/>
    <x v="1"/>
    <x v="0"/>
    <n v="9952"/>
    <x v="0"/>
    <x v="0"/>
    <n v="10"/>
    <n v="3"/>
    <n v="6510"/>
    <n v="0.5"/>
    <n v="1.5"/>
    <n v="3.3"/>
  </r>
  <r>
    <x v="8"/>
    <x v="1"/>
    <x v="1"/>
    <n v="9952"/>
    <x v="0"/>
    <x v="0"/>
    <n v="4"/>
    <n v="4"/>
    <n v="6896"/>
    <n v="0.6"/>
    <n v="0.6"/>
    <n v="1"/>
  </r>
  <r>
    <x v="8"/>
    <x v="1"/>
    <x v="2"/>
    <n v="9952"/>
    <x v="0"/>
    <x v="0"/>
    <n v="6"/>
    <n v="6"/>
    <n v="7105"/>
    <n v="0.8"/>
    <n v="0.8"/>
    <n v="1"/>
  </r>
  <r>
    <x v="8"/>
    <x v="1"/>
    <x v="2"/>
    <n v="9953"/>
    <x v="2"/>
    <x v="0"/>
    <n v="1"/>
    <n v="1"/>
    <n v="7105"/>
    <n v="0.1"/>
    <n v="0.1"/>
    <n v="1"/>
  </r>
  <r>
    <x v="8"/>
    <x v="1"/>
    <x v="4"/>
    <n v="9952"/>
    <x v="0"/>
    <x v="0"/>
    <n v="5"/>
    <n v="4"/>
    <n v="7290"/>
    <n v="0.5"/>
    <n v="0.7"/>
    <n v="1.2"/>
  </r>
  <r>
    <x v="8"/>
    <x v="1"/>
    <x v="4"/>
    <n v="9953"/>
    <x v="2"/>
    <x v="0"/>
    <n v="1"/>
    <n v="1"/>
    <n v="7290"/>
    <n v="0.1"/>
    <n v="0.1"/>
    <n v="1"/>
  </r>
  <r>
    <x v="9"/>
    <x v="0"/>
    <x v="3"/>
    <n v="9952"/>
    <x v="0"/>
    <x v="0"/>
    <n v="12"/>
    <n v="12"/>
    <n v="7914"/>
    <n v="1.5"/>
    <n v="1.5"/>
    <n v="1"/>
  </r>
  <r>
    <x v="9"/>
    <x v="0"/>
    <x v="3"/>
    <n v="9953"/>
    <x v="2"/>
    <x v="0"/>
    <n v="2"/>
    <n v="2"/>
    <n v="7914"/>
    <n v="0.3"/>
    <n v="0.3"/>
    <n v="1"/>
  </r>
  <r>
    <x v="9"/>
    <x v="0"/>
    <x v="0"/>
    <n v="9950"/>
    <x v="1"/>
    <x v="0"/>
    <n v="1"/>
    <n v="1"/>
    <n v="7919"/>
    <n v="0.1"/>
    <n v="0.1"/>
    <n v="1"/>
  </r>
  <r>
    <x v="9"/>
    <x v="0"/>
    <x v="0"/>
    <n v="9952"/>
    <x v="0"/>
    <x v="0"/>
    <n v="17"/>
    <n v="16"/>
    <n v="7919"/>
    <n v="2"/>
    <n v="2.1"/>
    <n v="1.1000000000000001"/>
  </r>
  <r>
    <x v="9"/>
    <x v="0"/>
    <x v="0"/>
    <n v="9953"/>
    <x v="2"/>
    <x v="0"/>
    <n v="2"/>
    <n v="2"/>
    <n v="7919"/>
    <n v="0.3"/>
    <n v="0.3"/>
    <n v="1"/>
  </r>
  <r>
    <x v="9"/>
    <x v="0"/>
    <x v="1"/>
    <n v="9950"/>
    <x v="1"/>
    <x v="0"/>
    <n v="3"/>
    <n v="3"/>
    <n v="8153"/>
    <n v="0.4"/>
    <n v="0.4"/>
    <n v="1"/>
  </r>
  <r>
    <x v="9"/>
    <x v="0"/>
    <x v="1"/>
    <n v="9952"/>
    <x v="0"/>
    <x v="0"/>
    <n v="12"/>
    <n v="10"/>
    <n v="8153"/>
    <n v="1.2"/>
    <n v="1.5"/>
    <n v="1.2"/>
  </r>
  <r>
    <x v="9"/>
    <x v="0"/>
    <x v="1"/>
    <n v="9953"/>
    <x v="2"/>
    <x v="0"/>
    <n v="3"/>
    <n v="3"/>
    <n v="8153"/>
    <n v="0.4"/>
    <n v="0.4"/>
    <n v="1"/>
  </r>
  <r>
    <x v="9"/>
    <x v="0"/>
    <x v="2"/>
    <n v="9952"/>
    <x v="0"/>
    <x v="0"/>
    <n v="22"/>
    <n v="18"/>
    <n v="8226"/>
    <n v="2.2000000000000002"/>
    <n v="2.7"/>
    <n v="1.2"/>
  </r>
  <r>
    <x v="9"/>
    <x v="0"/>
    <x v="2"/>
    <n v="9953"/>
    <x v="2"/>
    <x v="0"/>
    <n v="2"/>
    <n v="2"/>
    <n v="8226"/>
    <n v="0.2"/>
    <n v="0.2"/>
    <n v="1"/>
  </r>
  <r>
    <x v="9"/>
    <x v="0"/>
    <x v="4"/>
    <n v="9950"/>
    <x v="1"/>
    <x v="0"/>
    <n v="2"/>
    <n v="2"/>
    <n v="8450"/>
    <n v="0.2"/>
    <n v="0.2"/>
    <n v="1"/>
  </r>
  <r>
    <x v="9"/>
    <x v="0"/>
    <x v="4"/>
    <n v="9952"/>
    <x v="0"/>
    <x v="0"/>
    <n v="15"/>
    <n v="14"/>
    <n v="8450"/>
    <n v="1.7"/>
    <n v="1.8"/>
    <n v="1.1000000000000001"/>
  </r>
  <r>
    <x v="9"/>
    <x v="0"/>
    <x v="4"/>
    <n v="9953"/>
    <x v="2"/>
    <x v="0"/>
    <n v="3"/>
    <n v="2"/>
    <n v="8450"/>
    <n v="0.2"/>
    <n v="0.4"/>
    <n v="1.5"/>
  </r>
  <r>
    <x v="9"/>
    <x v="1"/>
    <x v="3"/>
    <n v="9950"/>
    <x v="1"/>
    <x v="0"/>
    <n v="2"/>
    <n v="2"/>
    <n v="5084"/>
    <n v="0.4"/>
    <n v="0.4"/>
    <n v="1"/>
  </r>
  <r>
    <x v="9"/>
    <x v="1"/>
    <x v="3"/>
    <n v="9952"/>
    <x v="0"/>
    <x v="0"/>
    <n v="6"/>
    <n v="6"/>
    <n v="5084"/>
    <n v="1.2"/>
    <n v="1.2"/>
    <n v="1"/>
  </r>
  <r>
    <x v="9"/>
    <x v="1"/>
    <x v="3"/>
    <n v="9953"/>
    <x v="2"/>
    <x v="0"/>
    <n v="1"/>
    <n v="1"/>
    <n v="5084"/>
    <n v="0.2"/>
    <n v="0.2"/>
    <n v="1"/>
  </r>
  <r>
    <x v="9"/>
    <x v="1"/>
    <x v="0"/>
    <n v="9952"/>
    <x v="0"/>
    <x v="0"/>
    <n v="7"/>
    <n v="7"/>
    <n v="5184"/>
    <n v="1.4"/>
    <n v="1.4"/>
    <n v="1"/>
  </r>
  <r>
    <x v="9"/>
    <x v="1"/>
    <x v="0"/>
    <n v="9953"/>
    <x v="2"/>
    <x v="0"/>
    <n v="4"/>
    <n v="4"/>
    <n v="5184"/>
    <n v="0.8"/>
    <n v="0.8"/>
    <n v="1"/>
  </r>
  <r>
    <x v="9"/>
    <x v="1"/>
    <x v="1"/>
    <n v="9950"/>
    <x v="1"/>
    <x v="0"/>
    <n v="2"/>
    <n v="1"/>
    <n v="5400"/>
    <n v="0.2"/>
    <n v="0.4"/>
    <n v="2"/>
  </r>
  <r>
    <x v="9"/>
    <x v="1"/>
    <x v="1"/>
    <n v="9952"/>
    <x v="0"/>
    <x v="0"/>
    <n v="8"/>
    <n v="8"/>
    <n v="5400"/>
    <n v="1.5"/>
    <n v="1.5"/>
    <n v="1"/>
  </r>
  <r>
    <x v="9"/>
    <x v="1"/>
    <x v="1"/>
    <n v="9953"/>
    <x v="2"/>
    <x v="0"/>
    <n v="4"/>
    <n v="3"/>
    <n v="5400"/>
    <n v="0.6"/>
    <n v="0.7"/>
    <n v="1.3"/>
  </r>
  <r>
    <x v="9"/>
    <x v="1"/>
    <x v="2"/>
    <n v="9950"/>
    <x v="1"/>
    <x v="0"/>
    <n v="3"/>
    <n v="2"/>
    <n v="5526"/>
    <n v="0.4"/>
    <n v="0.5"/>
    <n v="1.5"/>
  </r>
  <r>
    <x v="9"/>
    <x v="1"/>
    <x v="2"/>
    <n v="9952"/>
    <x v="0"/>
    <x v="0"/>
    <n v="13"/>
    <n v="11"/>
    <n v="5526"/>
    <n v="2"/>
    <n v="2.4"/>
    <n v="1.2"/>
  </r>
  <r>
    <x v="9"/>
    <x v="1"/>
    <x v="4"/>
    <n v="9950"/>
    <x v="1"/>
    <x v="0"/>
    <n v="1"/>
    <n v="1"/>
    <n v="5733"/>
    <n v="0.2"/>
    <n v="0.2"/>
    <n v="1"/>
  </r>
  <r>
    <x v="9"/>
    <x v="1"/>
    <x v="4"/>
    <n v="9952"/>
    <x v="0"/>
    <x v="0"/>
    <n v="9"/>
    <n v="9"/>
    <n v="5733"/>
    <n v="1.6"/>
    <n v="1.6"/>
    <n v="1"/>
  </r>
  <r>
    <x v="9"/>
    <x v="1"/>
    <x v="4"/>
    <n v="9953"/>
    <x v="2"/>
    <x v="0"/>
    <n v="3"/>
    <n v="3"/>
    <n v="5733"/>
    <n v="0.5"/>
    <n v="0.5"/>
    <n v="1"/>
  </r>
  <r>
    <x v="0"/>
    <x v="0"/>
    <x v="0"/>
    <n v="9953"/>
    <x v="2"/>
    <x v="0"/>
    <n v="1"/>
    <n v="1"/>
    <n v="1343"/>
    <n v="0.7"/>
    <n v="0.7"/>
    <n v="1"/>
  </r>
  <r>
    <x v="0"/>
    <x v="1"/>
    <x v="3"/>
    <n v="9952"/>
    <x v="0"/>
    <x v="0"/>
    <n v="1"/>
    <n v="1"/>
    <n v="1249"/>
    <n v="0.8"/>
    <n v="0.8"/>
    <n v="1"/>
  </r>
  <r>
    <x v="0"/>
    <x v="1"/>
    <x v="0"/>
    <n v="9950"/>
    <x v="1"/>
    <x v="0"/>
    <n v="2"/>
    <n v="1"/>
    <n v="1346"/>
    <n v="0.7"/>
    <n v="1.5"/>
    <n v="2"/>
  </r>
  <r>
    <x v="0"/>
    <x v="1"/>
    <x v="0"/>
    <n v="9953"/>
    <x v="2"/>
    <x v="0"/>
    <n v="2"/>
    <n v="1"/>
    <n v="1346"/>
    <n v="0.7"/>
    <n v="1.5"/>
    <n v="2"/>
  </r>
  <r>
    <x v="0"/>
    <x v="1"/>
    <x v="2"/>
    <n v="9950"/>
    <x v="1"/>
    <x v="0"/>
    <n v="1"/>
    <n v="1"/>
    <n v="1216"/>
    <n v="0.8"/>
    <n v="0.8"/>
    <n v="1"/>
  </r>
  <r>
    <x v="1"/>
    <x v="0"/>
    <x v="2"/>
    <n v="9950"/>
    <x v="1"/>
    <x v="0"/>
    <n v="2"/>
    <n v="1"/>
    <n v="5959"/>
    <n v="0.2"/>
    <n v="0.3"/>
    <n v="2"/>
  </r>
  <r>
    <x v="1"/>
    <x v="0"/>
    <x v="2"/>
    <n v="9953"/>
    <x v="2"/>
    <x v="0"/>
    <n v="2"/>
    <n v="1"/>
    <n v="5959"/>
    <n v="0.2"/>
    <n v="0.3"/>
    <n v="2"/>
  </r>
  <r>
    <x v="1"/>
    <x v="1"/>
    <x v="0"/>
    <n v="9952"/>
    <x v="0"/>
    <x v="0"/>
    <n v="1"/>
    <n v="1"/>
    <n v="5739"/>
    <n v="0.2"/>
    <n v="0.2"/>
    <n v="1"/>
  </r>
  <r>
    <x v="1"/>
    <x v="1"/>
    <x v="1"/>
    <n v="9950"/>
    <x v="1"/>
    <x v="0"/>
    <n v="1"/>
    <n v="1"/>
    <n v="5675"/>
    <n v="0.2"/>
    <n v="0.2"/>
    <n v="1"/>
  </r>
  <r>
    <x v="1"/>
    <x v="1"/>
    <x v="2"/>
    <n v="9952"/>
    <x v="0"/>
    <x v="0"/>
    <n v="2"/>
    <n v="1"/>
    <n v="6166"/>
    <n v="0.2"/>
    <n v="0.3"/>
    <n v="2"/>
  </r>
  <r>
    <x v="2"/>
    <x v="0"/>
    <x v="3"/>
    <n v="9953"/>
    <x v="2"/>
    <x v="0"/>
    <n v="1"/>
    <n v="1"/>
    <n v="4251"/>
    <n v="0.2"/>
    <n v="0.2"/>
    <n v="1"/>
  </r>
  <r>
    <x v="2"/>
    <x v="1"/>
    <x v="3"/>
    <n v="9952"/>
    <x v="0"/>
    <x v="0"/>
    <n v="1"/>
    <n v="1"/>
    <n v="4450"/>
    <n v="0.2"/>
    <n v="0.2"/>
    <n v="1"/>
  </r>
  <r>
    <x v="3"/>
    <x v="0"/>
    <x v="3"/>
    <n v="9953"/>
    <x v="2"/>
    <x v="0"/>
    <n v="1"/>
    <n v="1"/>
    <n v="2285"/>
    <n v="0.4"/>
    <n v="0.4"/>
    <n v="1"/>
  </r>
  <r>
    <x v="4"/>
    <x v="0"/>
    <x v="0"/>
    <n v="9952"/>
    <x v="0"/>
    <x v="0"/>
    <n v="1"/>
    <n v="1"/>
    <n v="23804"/>
    <n v="0"/>
    <n v="0"/>
    <n v="1"/>
  </r>
  <r>
    <x v="4"/>
    <x v="0"/>
    <x v="1"/>
    <n v="9952"/>
    <x v="0"/>
    <x v="0"/>
    <n v="1"/>
    <n v="1"/>
    <n v="25403"/>
    <n v="0"/>
    <n v="0"/>
    <n v="1"/>
  </r>
  <r>
    <x v="4"/>
    <x v="0"/>
    <x v="2"/>
    <n v="9950"/>
    <x v="1"/>
    <x v="0"/>
    <n v="7"/>
    <n v="3"/>
    <n v="28288"/>
    <n v="0.1"/>
    <n v="0.2"/>
    <n v="2.2999999999999998"/>
  </r>
  <r>
    <x v="4"/>
    <x v="0"/>
    <x v="2"/>
    <n v="9952"/>
    <x v="0"/>
    <x v="0"/>
    <n v="5"/>
    <n v="3"/>
    <n v="28288"/>
    <n v="0.1"/>
    <n v="0.2"/>
    <n v="1.7"/>
  </r>
  <r>
    <x v="4"/>
    <x v="0"/>
    <x v="2"/>
    <n v="9953"/>
    <x v="2"/>
    <x v="0"/>
    <n v="4"/>
    <n v="1"/>
    <n v="28288"/>
    <n v="0"/>
    <n v="0.1"/>
    <n v="4"/>
  </r>
  <r>
    <x v="4"/>
    <x v="1"/>
    <x v="3"/>
    <n v="9950"/>
    <x v="1"/>
    <x v="0"/>
    <n v="2"/>
    <n v="2"/>
    <n v="20214"/>
    <n v="0.1"/>
    <n v="0.1"/>
    <n v="1"/>
  </r>
  <r>
    <x v="4"/>
    <x v="1"/>
    <x v="3"/>
    <n v="9952"/>
    <x v="0"/>
    <x v="0"/>
    <n v="1"/>
    <n v="1"/>
    <n v="20214"/>
    <n v="0"/>
    <n v="0"/>
    <n v="1"/>
  </r>
  <r>
    <x v="4"/>
    <x v="1"/>
    <x v="3"/>
    <n v="9953"/>
    <x v="2"/>
    <x v="0"/>
    <n v="1"/>
    <n v="1"/>
    <n v="20214"/>
    <n v="0"/>
    <n v="0"/>
    <n v="1"/>
  </r>
  <r>
    <x v="4"/>
    <x v="1"/>
    <x v="0"/>
    <n v="9952"/>
    <x v="0"/>
    <x v="0"/>
    <n v="1"/>
    <n v="1"/>
    <n v="21223"/>
    <n v="0"/>
    <n v="0"/>
    <n v="1"/>
  </r>
  <r>
    <x v="6"/>
    <x v="0"/>
    <x v="3"/>
    <n v="9950"/>
    <x v="1"/>
    <x v="0"/>
    <n v="2"/>
    <n v="2"/>
    <n v="22201"/>
    <n v="0.1"/>
    <n v="0.1"/>
    <n v="1"/>
  </r>
  <r>
    <x v="6"/>
    <x v="0"/>
    <x v="3"/>
    <n v="9952"/>
    <x v="0"/>
    <x v="0"/>
    <n v="5"/>
    <n v="2"/>
    <n v="22201"/>
    <n v="0.1"/>
    <n v="0.2"/>
    <n v="2.5"/>
  </r>
  <r>
    <x v="6"/>
    <x v="0"/>
    <x v="3"/>
    <n v="9953"/>
    <x v="2"/>
    <x v="0"/>
    <n v="3"/>
    <n v="3"/>
    <n v="22201"/>
    <n v="0.1"/>
    <n v="0.1"/>
    <n v="1"/>
  </r>
  <r>
    <x v="6"/>
    <x v="0"/>
    <x v="0"/>
    <n v="9950"/>
    <x v="1"/>
    <x v="0"/>
    <n v="1"/>
    <n v="1"/>
    <n v="24215"/>
    <n v="0"/>
    <n v="0"/>
    <n v="1"/>
  </r>
  <r>
    <x v="6"/>
    <x v="0"/>
    <x v="0"/>
    <n v="9952"/>
    <x v="0"/>
    <x v="0"/>
    <n v="2"/>
    <n v="2"/>
    <n v="24215"/>
    <n v="0.1"/>
    <n v="0.1"/>
    <n v="1"/>
  </r>
  <r>
    <x v="6"/>
    <x v="0"/>
    <x v="0"/>
    <n v="9953"/>
    <x v="2"/>
    <x v="0"/>
    <n v="1"/>
    <n v="1"/>
    <n v="24215"/>
    <n v="0"/>
    <n v="0"/>
    <n v="1"/>
  </r>
  <r>
    <x v="6"/>
    <x v="0"/>
    <x v="1"/>
    <n v="9952"/>
    <x v="0"/>
    <x v="0"/>
    <n v="1"/>
    <n v="1"/>
    <n v="25515"/>
    <n v="0"/>
    <n v="0"/>
    <n v="1"/>
  </r>
  <r>
    <x v="6"/>
    <x v="0"/>
    <x v="1"/>
    <n v="9953"/>
    <x v="2"/>
    <x v="0"/>
    <n v="1"/>
    <n v="1"/>
    <n v="25515"/>
    <n v="0"/>
    <n v="0"/>
    <n v="1"/>
  </r>
  <r>
    <x v="6"/>
    <x v="0"/>
    <x v="2"/>
    <n v="9950"/>
    <x v="1"/>
    <x v="0"/>
    <n v="2"/>
    <n v="1"/>
    <n v="29431"/>
    <n v="0"/>
    <n v="0.1"/>
    <n v="2"/>
  </r>
  <r>
    <x v="6"/>
    <x v="0"/>
    <x v="2"/>
    <n v="9952"/>
    <x v="0"/>
    <x v="0"/>
    <n v="5"/>
    <n v="3"/>
    <n v="29431"/>
    <n v="0.1"/>
    <n v="0.2"/>
    <n v="1.7"/>
  </r>
  <r>
    <x v="6"/>
    <x v="0"/>
    <x v="2"/>
    <n v="9953"/>
    <x v="2"/>
    <x v="0"/>
    <n v="3"/>
    <n v="2"/>
    <n v="29431"/>
    <n v="0.1"/>
    <n v="0.1"/>
    <n v="1.5"/>
  </r>
  <r>
    <x v="6"/>
    <x v="1"/>
    <x v="3"/>
    <n v="9950"/>
    <x v="1"/>
    <x v="0"/>
    <n v="1"/>
    <n v="1"/>
    <n v="21790"/>
    <n v="0"/>
    <n v="0"/>
    <n v="1"/>
  </r>
  <r>
    <x v="6"/>
    <x v="1"/>
    <x v="3"/>
    <n v="9952"/>
    <x v="0"/>
    <x v="0"/>
    <n v="1"/>
    <n v="1"/>
    <n v="21790"/>
    <n v="0"/>
    <n v="0"/>
    <n v="1"/>
  </r>
  <r>
    <x v="6"/>
    <x v="1"/>
    <x v="3"/>
    <n v="9953"/>
    <x v="2"/>
    <x v="0"/>
    <n v="1"/>
    <n v="1"/>
    <n v="21790"/>
    <n v="0"/>
    <n v="0"/>
    <n v="1"/>
  </r>
  <r>
    <x v="6"/>
    <x v="1"/>
    <x v="0"/>
    <n v="9950"/>
    <x v="1"/>
    <x v="0"/>
    <n v="2"/>
    <n v="1"/>
    <n v="23490"/>
    <n v="0"/>
    <n v="0.1"/>
    <n v="2"/>
  </r>
  <r>
    <x v="6"/>
    <x v="1"/>
    <x v="1"/>
    <n v="9950"/>
    <x v="1"/>
    <x v="0"/>
    <n v="2"/>
    <n v="2"/>
    <n v="24867"/>
    <n v="0.1"/>
    <n v="0.1"/>
    <n v="1"/>
  </r>
  <r>
    <x v="6"/>
    <x v="1"/>
    <x v="1"/>
    <n v="9953"/>
    <x v="2"/>
    <x v="0"/>
    <n v="1"/>
    <n v="1"/>
    <n v="24867"/>
    <n v="0"/>
    <n v="0"/>
    <n v="1"/>
  </r>
  <r>
    <x v="6"/>
    <x v="1"/>
    <x v="2"/>
    <n v="9950"/>
    <x v="1"/>
    <x v="0"/>
    <n v="3"/>
    <n v="2"/>
    <n v="28599"/>
    <n v="0.1"/>
    <n v="0.1"/>
    <n v="1.5"/>
  </r>
  <r>
    <x v="6"/>
    <x v="1"/>
    <x v="2"/>
    <n v="9952"/>
    <x v="0"/>
    <x v="0"/>
    <n v="3"/>
    <n v="2"/>
    <n v="28599"/>
    <n v="0.1"/>
    <n v="0.1"/>
    <n v="1.5"/>
  </r>
  <r>
    <x v="7"/>
    <x v="1"/>
    <x v="3"/>
    <n v="9952"/>
    <x v="0"/>
    <x v="0"/>
    <n v="3"/>
    <n v="2"/>
    <n v="4209"/>
    <n v="0.5"/>
    <n v="0.7"/>
    <n v="1.5"/>
  </r>
  <r>
    <x v="8"/>
    <x v="0"/>
    <x v="3"/>
    <n v="9952"/>
    <x v="0"/>
    <x v="0"/>
    <n v="2"/>
    <n v="2"/>
    <n v="8646"/>
    <n v="0.2"/>
    <n v="0.2"/>
    <n v="1"/>
  </r>
  <r>
    <x v="8"/>
    <x v="0"/>
    <x v="3"/>
    <n v="9953"/>
    <x v="2"/>
    <x v="0"/>
    <n v="4"/>
    <n v="4"/>
    <n v="8646"/>
    <n v="0.5"/>
    <n v="0.5"/>
    <n v="1"/>
  </r>
  <r>
    <x v="8"/>
    <x v="0"/>
    <x v="0"/>
    <n v="9952"/>
    <x v="0"/>
    <x v="0"/>
    <n v="2"/>
    <n v="2"/>
    <n v="8526"/>
    <n v="0.2"/>
    <n v="0.2"/>
    <n v="1"/>
  </r>
  <r>
    <x v="8"/>
    <x v="0"/>
    <x v="2"/>
    <n v="9950"/>
    <x v="1"/>
    <x v="0"/>
    <n v="3"/>
    <n v="2"/>
    <n v="8573"/>
    <n v="0.2"/>
    <n v="0.3"/>
    <n v="1.5"/>
  </r>
  <r>
    <x v="8"/>
    <x v="0"/>
    <x v="2"/>
    <n v="9952"/>
    <x v="0"/>
    <x v="0"/>
    <n v="1"/>
    <n v="1"/>
    <n v="8573"/>
    <n v="0.1"/>
    <n v="0.1"/>
    <n v="1"/>
  </r>
  <r>
    <x v="8"/>
    <x v="1"/>
    <x v="3"/>
    <n v="9950"/>
    <x v="1"/>
    <x v="0"/>
    <n v="1"/>
    <n v="1"/>
    <n v="7225"/>
    <n v="0.1"/>
    <n v="0.1"/>
    <n v="1"/>
  </r>
  <r>
    <x v="8"/>
    <x v="1"/>
    <x v="3"/>
    <n v="9952"/>
    <x v="0"/>
    <x v="0"/>
    <n v="3"/>
    <n v="3"/>
    <n v="7225"/>
    <n v="0.4"/>
    <n v="0.4"/>
    <n v="1"/>
  </r>
  <r>
    <x v="8"/>
    <x v="1"/>
    <x v="3"/>
    <n v="9953"/>
    <x v="2"/>
    <x v="0"/>
    <n v="1"/>
    <n v="1"/>
    <n v="7225"/>
    <n v="0.1"/>
    <n v="0.1"/>
    <n v="1"/>
  </r>
  <r>
    <x v="8"/>
    <x v="1"/>
    <x v="0"/>
    <n v="9950"/>
    <x v="1"/>
    <x v="0"/>
    <n v="1"/>
    <n v="1"/>
    <n v="7174"/>
    <n v="0.1"/>
    <n v="0.1"/>
    <n v="1"/>
  </r>
  <r>
    <x v="8"/>
    <x v="1"/>
    <x v="0"/>
    <n v="9953"/>
    <x v="2"/>
    <x v="0"/>
    <n v="1"/>
    <n v="1"/>
    <n v="7174"/>
    <n v="0.1"/>
    <n v="0.1"/>
    <n v="1"/>
  </r>
  <r>
    <x v="8"/>
    <x v="1"/>
    <x v="1"/>
    <n v="9953"/>
    <x v="2"/>
    <x v="0"/>
    <n v="1"/>
    <n v="1"/>
    <n v="7041"/>
    <n v="0.1"/>
    <n v="0.1"/>
    <n v="1"/>
  </r>
  <r>
    <x v="8"/>
    <x v="1"/>
    <x v="2"/>
    <n v="9952"/>
    <x v="0"/>
    <x v="0"/>
    <n v="1"/>
    <n v="1"/>
    <n v="7349"/>
    <n v="0.1"/>
    <n v="0.1"/>
    <n v="1"/>
  </r>
  <r>
    <x v="9"/>
    <x v="0"/>
    <x v="3"/>
    <n v="9953"/>
    <x v="2"/>
    <x v="0"/>
    <n v="2"/>
    <n v="2"/>
    <n v="11982"/>
    <n v="0.2"/>
    <n v="0.2"/>
    <n v="1"/>
  </r>
  <r>
    <x v="9"/>
    <x v="0"/>
    <x v="0"/>
    <n v="9952"/>
    <x v="0"/>
    <x v="0"/>
    <n v="4"/>
    <n v="3"/>
    <n v="11833"/>
    <n v="0.3"/>
    <n v="0.3"/>
    <n v="1.3"/>
  </r>
  <r>
    <x v="9"/>
    <x v="0"/>
    <x v="0"/>
    <n v="9953"/>
    <x v="2"/>
    <x v="0"/>
    <n v="3"/>
    <n v="3"/>
    <n v="11833"/>
    <n v="0.3"/>
    <n v="0.3"/>
    <n v="1"/>
  </r>
  <r>
    <x v="9"/>
    <x v="0"/>
    <x v="1"/>
    <n v="9950"/>
    <x v="1"/>
    <x v="0"/>
    <n v="1"/>
    <n v="1"/>
    <n v="11905"/>
    <n v="0.1"/>
    <n v="0.1"/>
    <n v="1"/>
  </r>
  <r>
    <x v="9"/>
    <x v="0"/>
    <x v="1"/>
    <n v="9952"/>
    <x v="0"/>
    <x v="0"/>
    <n v="1"/>
    <n v="1"/>
    <n v="11905"/>
    <n v="0.1"/>
    <n v="0.1"/>
    <n v="1"/>
  </r>
  <r>
    <x v="9"/>
    <x v="0"/>
    <x v="1"/>
    <n v="9953"/>
    <x v="2"/>
    <x v="0"/>
    <n v="2"/>
    <n v="2"/>
    <n v="11905"/>
    <n v="0.2"/>
    <n v="0.2"/>
    <n v="1"/>
  </r>
  <r>
    <x v="9"/>
    <x v="0"/>
    <x v="2"/>
    <n v="9952"/>
    <x v="0"/>
    <x v="0"/>
    <n v="8"/>
    <n v="6"/>
    <n v="12013"/>
    <n v="0.5"/>
    <n v="0.7"/>
    <n v="1.3"/>
  </r>
  <r>
    <x v="9"/>
    <x v="0"/>
    <x v="2"/>
    <n v="9953"/>
    <x v="2"/>
    <x v="0"/>
    <n v="6"/>
    <n v="3"/>
    <n v="12013"/>
    <n v="0.2"/>
    <n v="0.5"/>
    <n v="2"/>
  </r>
  <r>
    <x v="9"/>
    <x v="1"/>
    <x v="3"/>
    <n v="9950"/>
    <x v="1"/>
    <x v="0"/>
    <n v="1"/>
    <n v="1"/>
    <n v="7918"/>
    <n v="0.1"/>
    <n v="0.1"/>
    <n v="1"/>
  </r>
  <r>
    <x v="9"/>
    <x v="1"/>
    <x v="3"/>
    <n v="9952"/>
    <x v="0"/>
    <x v="0"/>
    <n v="3"/>
    <n v="3"/>
    <n v="7918"/>
    <n v="0.4"/>
    <n v="0.4"/>
    <n v="1"/>
  </r>
  <r>
    <x v="9"/>
    <x v="1"/>
    <x v="0"/>
    <n v="9950"/>
    <x v="1"/>
    <x v="0"/>
    <n v="1"/>
    <n v="1"/>
    <n v="7843"/>
    <n v="0.1"/>
    <n v="0.1"/>
    <n v="1"/>
  </r>
  <r>
    <x v="9"/>
    <x v="1"/>
    <x v="0"/>
    <n v="9952"/>
    <x v="0"/>
    <x v="0"/>
    <n v="1"/>
    <n v="1"/>
    <n v="7843"/>
    <n v="0.1"/>
    <n v="0.1"/>
    <n v="1"/>
  </r>
  <r>
    <x v="9"/>
    <x v="1"/>
    <x v="1"/>
    <n v="9950"/>
    <x v="1"/>
    <x v="0"/>
    <n v="1"/>
    <n v="1"/>
    <n v="7973"/>
    <n v="0.1"/>
    <n v="0.1"/>
    <n v="1"/>
  </r>
  <r>
    <x v="9"/>
    <x v="1"/>
    <x v="1"/>
    <n v="9952"/>
    <x v="0"/>
    <x v="0"/>
    <n v="2"/>
    <n v="1"/>
    <n v="7973"/>
    <n v="0.1"/>
    <n v="0.3"/>
    <n v="2"/>
  </r>
  <r>
    <x v="9"/>
    <x v="1"/>
    <x v="1"/>
    <n v="9953"/>
    <x v="2"/>
    <x v="0"/>
    <n v="4"/>
    <n v="3"/>
    <n v="7973"/>
    <n v="0.4"/>
    <n v="0.5"/>
    <n v="1.3"/>
  </r>
  <r>
    <x v="9"/>
    <x v="1"/>
    <x v="2"/>
    <n v="9952"/>
    <x v="0"/>
    <x v="0"/>
    <n v="2"/>
    <n v="2"/>
    <n v="8115"/>
    <n v="0.2"/>
    <n v="0.2"/>
    <n v="1"/>
  </r>
  <r>
    <x v="0"/>
    <x v="0"/>
    <x v="1"/>
    <n v="9950"/>
    <x v="1"/>
    <x v="0"/>
    <n v="0"/>
    <n v="0"/>
    <n v="9699"/>
    <n v="0.1"/>
    <n v="0.1"/>
    <n v="1"/>
  </r>
  <r>
    <x v="0"/>
    <x v="0"/>
    <x v="2"/>
    <n v="9950"/>
    <x v="1"/>
    <x v="0"/>
    <n v="0"/>
    <n v="0"/>
    <n v="9691"/>
    <n v="0.1"/>
    <n v="0.1"/>
    <n v="1"/>
  </r>
  <r>
    <x v="1"/>
    <x v="0"/>
    <x v="3"/>
    <n v="9950"/>
    <x v="1"/>
    <x v="0"/>
    <n v="0"/>
    <n v="0"/>
    <n v="28794"/>
    <n v="0"/>
    <n v="0"/>
    <n v="1"/>
  </r>
  <r>
    <x v="1"/>
    <x v="0"/>
    <x v="0"/>
    <n v="9953"/>
    <x v="2"/>
    <x v="0"/>
    <n v="0"/>
    <n v="0"/>
    <n v="27376"/>
    <n v="0"/>
    <n v="0.1"/>
    <n v="3"/>
  </r>
  <r>
    <x v="1"/>
    <x v="1"/>
    <x v="2"/>
    <n v="9953"/>
    <x v="2"/>
    <x v="0"/>
    <n v="0"/>
    <n v="0"/>
    <n v="25587"/>
    <n v="0"/>
    <n v="0"/>
    <n v="1"/>
  </r>
  <r>
    <x v="1"/>
    <x v="1"/>
    <x v="4"/>
    <n v="9950"/>
    <x v="1"/>
    <x v="0"/>
    <n v="0"/>
    <n v="0"/>
    <n v="22175"/>
    <n v="0"/>
    <n v="0"/>
    <n v="1"/>
  </r>
  <r>
    <x v="1"/>
    <x v="1"/>
    <x v="4"/>
    <n v="9952"/>
    <x v="0"/>
    <x v="0"/>
    <n v="0"/>
    <n v="0"/>
    <n v="22175"/>
    <n v="0"/>
    <n v="0"/>
    <n v="1"/>
  </r>
  <r>
    <x v="2"/>
    <x v="0"/>
    <x v="3"/>
    <n v="9950"/>
    <x v="1"/>
    <x v="0"/>
    <n v="0"/>
    <n v="0"/>
    <n v="24663"/>
    <n v="0.1"/>
    <n v="0.1"/>
    <n v="1"/>
  </r>
  <r>
    <x v="2"/>
    <x v="0"/>
    <x v="0"/>
    <n v="9950"/>
    <x v="1"/>
    <x v="0"/>
    <n v="0"/>
    <n v="0"/>
    <n v="24071"/>
    <n v="0"/>
    <n v="0"/>
    <n v="1"/>
  </r>
  <r>
    <x v="2"/>
    <x v="0"/>
    <x v="1"/>
    <n v="9950"/>
    <x v="1"/>
    <x v="0"/>
    <n v="0"/>
    <n v="0"/>
    <n v="22697"/>
    <n v="0"/>
    <n v="0"/>
    <n v="1"/>
  </r>
  <r>
    <x v="2"/>
    <x v="0"/>
    <x v="1"/>
    <n v="9953"/>
    <x v="2"/>
    <x v="0"/>
    <n v="0"/>
    <n v="0"/>
    <n v="22697"/>
    <n v="0"/>
    <n v="0"/>
    <n v="1"/>
  </r>
  <r>
    <x v="2"/>
    <x v="0"/>
    <x v="4"/>
    <n v="9950"/>
    <x v="1"/>
    <x v="0"/>
    <n v="0"/>
    <n v="0"/>
    <n v="18098"/>
    <n v="0.1"/>
    <n v="0.1"/>
    <n v="1"/>
  </r>
  <r>
    <x v="2"/>
    <x v="0"/>
    <x v="4"/>
    <n v="9953"/>
    <x v="2"/>
    <x v="0"/>
    <n v="0"/>
    <n v="0"/>
    <n v="18098"/>
    <n v="0.1"/>
    <n v="0.1"/>
    <n v="1"/>
  </r>
  <r>
    <x v="2"/>
    <x v="1"/>
    <x v="1"/>
    <n v="9953"/>
    <x v="2"/>
    <x v="0"/>
    <n v="0"/>
    <n v="0"/>
    <n v="23505"/>
    <n v="0"/>
    <n v="0"/>
    <n v="1"/>
  </r>
  <r>
    <x v="2"/>
    <x v="1"/>
    <x v="2"/>
    <n v="9952"/>
    <x v="0"/>
    <x v="0"/>
    <n v="0"/>
    <n v="0"/>
    <n v="22349"/>
    <n v="0.1"/>
    <n v="0.1"/>
    <n v="1"/>
  </r>
  <r>
    <x v="3"/>
    <x v="0"/>
    <x v="3"/>
    <n v="9952"/>
    <x v="0"/>
    <x v="0"/>
    <n v="0"/>
    <n v="0"/>
    <n v="18175"/>
    <n v="0.1"/>
    <n v="0.1"/>
    <n v="1"/>
  </r>
  <r>
    <x v="3"/>
    <x v="0"/>
    <x v="3"/>
    <n v="9953"/>
    <x v="2"/>
    <x v="0"/>
    <n v="0"/>
    <n v="0"/>
    <n v="18175"/>
    <n v="0.1"/>
    <n v="0.1"/>
    <n v="1"/>
  </r>
  <r>
    <x v="3"/>
    <x v="0"/>
    <x v="0"/>
    <n v="9950"/>
    <x v="1"/>
    <x v="0"/>
    <n v="0"/>
    <n v="0"/>
    <n v="17532"/>
    <n v="0.1"/>
    <n v="0.1"/>
    <n v="1"/>
  </r>
  <r>
    <x v="3"/>
    <x v="0"/>
    <x v="0"/>
    <n v="9952"/>
    <x v="0"/>
    <x v="0"/>
    <n v="0"/>
    <n v="0"/>
    <n v="17532"/>
    <n v="0.1"/>
    <n v="0.1"/>
    <n v="1"/>
  </r>
  <r>
    <x v="3"/>
    <x v="0"/>
    <x v="4"/>
    <n v="9950"/>
    <x v="1"/>
    <x v="0"/>
    <n v="0"/>
    <n v="0"/>
    <n v="13766"/>
    <n v="0.1"/>
    <n v="0.1"/>
    <n v="1"/>
  </r>
  <r>
    <x v="4"/>
    <x v="0"/>
    <x v="3"/>
    <n v="9952"/>
    <x v="0"/>
    <x v="0"/>
    <n v="9"/>
    <n v="0"/>
    <n v="146185"/>
    <n v="0"/>
    <n v="0.1"/>
    <n v="3"/>
  </r>
  <r>
    <x v="4"/>
    <x v="0"/>
    <x v="0"/>
    <n v="9950"/>
    <x v="1"/>
    <x v="0"/>
    <n v="14"/>
    <n v="8"/>
    <n v="139664"/>
    <n v="0.1"/>
    <n v="0.1"/>
    <n v="1.8"/>
  </r>
  <r>
    <x v="4"/>
    <x v="0"/>
    <x v="0"/>
    <n v="9952"/>
    <x v="0"/>
    <x v="0"/>
    <n v="0"/>
    <n v="0"/>
    <n v="139664"/>
    <n v="0"/>
    <n v="0"/>
    <n v="1"/>
  </r>
  <r>
    <x v="4"/>
    <x v="0"/>
    <x v="0"/>
    <n v="9953"/>
    <x v="2"/>
    <x v="0"/>
    <n v="0"/>
    <n v="0"/>
    <n v="139664"/>
    <n v="0"/>
    <n v="0"/>
    <n v="1"/>
  </r>
  <r>
    <x v="4"/>
    <x v="0"/>
    <x v="1"/>
    <n v="9950"/>
    <x v="1"/>
    <x v="0"/>
    <n v="6"/>
    <n v="6"/>
    <n v="132415"/>
    <n v="0"/>
    <n v="0"/>
    <n v="1"/>
  </r>
  <r>
    <x v="4"/>
    <x v="0"/>
    <x v="1"/>
    <n v="9952"/>
    <x v="0"/>
    <x v="0"/>
    <n v="0"/>
    <n v="0"/>
    <n v="132415"/>
    <n v="0"/>
    <n v="0"/>
    <n v="1"/>
  </r>
  <r>
    <x v="4"/>
    <x v="0"/>
    <x v="1"/>
    <n v="9953"/>
    <x v="2"/>
    <x v="0"/>
    <n v="0"/>
    <n v="0"/>
    <n v="132415"/>
    <n v="0"/>
    <n v="0"/>
    <n v="1"/>
  </r>
  <r>
    <x v="4"/>
    <x v="0"/>
    <x v="2"/>
    <n v="9950"/>
    <x v="1"/>
    <x v="0"/>
    <n v="0"/>
    <n v="0"/>
    <n v="126564"/>
    <n v="0"/>
    <n v="0"/>
    <n v="1"/>
  </r>
  <r>
    <x v="4"/>
    <x v="0"/>
    <x v="2"/>
    <n v="9952"/>
    <x v="0"/>
    <x v="0"/>
    <n v="0"/>
    <n v="0"/>
    <n v="126564"/>
    <n v="0"/>
    <n v="0"/>
    <n v="1"/>
  </r>
  <r>
    <x v="4"/>
    <x v="0"/>
    <x v="2"/>
    <n v="9953"/>
    <x v="2"/>
    <x v="0"/>
    <n v="6"/>
    <n v="0"/>
    <n v="126564"/>
    <n v="0"/>
    <n v="0"/>
    <n v="1.2"/>
  </r>
  <r>
    <x v="4"/>
    <x v="0"/>
    <x v="4"/>
    <n v="9950"/>
    <x v="1"/>
    <x v="0"/>
    <n v="0"/>
    <n v="0"/>
    <n v="110328"/>
    <n v="0"/>
    <n v="0"/>
    <n v="2"/>
  </r>
  <r>
    <x v="4"/>
    <x v="0"/>
    <x v="4"/>
    <n v="9952"/>
    <x v="0"/>
    <x v="0"/>
    <n v="0"/>
    <n v="0"/>
    <n v="110328"/>
    <n v="0"/>
    <n v="0"/>
    <n v="1.5"/>
  </r>
  <r>
    <x v="4"/>
    <x v="0"/>
    <x v="4"/>
    <n v="9953"/>
    <x v="2"/>
    <x v="0"/>
    <n v="7"/>
    <n v="0"/>
    <n v="110328"/>
    <n v="0"/>
    <n v="0.1"/>
    <n v="1.4"/>
  </r>
  <r>
    <x v="4"/>
    <x v="1"/>
    <x v="3"/>
    <n v="9952"/>
    <x v="0"/>
    <x v="0"/>
    <n v="0"/>
    <n v="0"/>
    <n v="128971"/>
    <n v="0"/>
    <n v="0"/>
    <n v="1"/>
  </r>
  <r>
    <x v="4"/>
    <x v="1"/>
    <x v="0"/>
    <n v="9950"/>
    <x v="1"/>
    <x v="0"/>
    <n v="0"/>
    <n v="0"/>
    <n v="122830"/>
    <n v="0"/>
    <n v="0"/>
    <n v="2"/>
  </r>
  <r>
    <x v="4"/>
    <x v="1"/>
    <x v="0"/>
    <n v="9952"/>
    <x v="0"/>
    <x v="0"/>
    <n v="0"/>
    <n v="0"/>
    <n v="122830"/>
    <n v="0"/>
    <n v="0"/>
    <n v="1"/>
  </r>
  <r>
    <x v="4"/>
    <x v="1"/>
    <x v="0"/>
    <n v="9953"/>
    <x v="2"/>
    <x v="0"/>
    <n v="0"/>
    <n v="0"/>
    <n v="122830"/>
    <n v="0"/>
    <n v="0"/>
    <n v="1"/>
  </r>
  <r>
    <x v="4"/>
    <x v="1"/>
    <x v="1"/>
    <n v="9950"/>
    <x v="1"/>
    <x v="0"/>
    <n v="0"/>
    <n v="0"/>
    <n v="116783"/>
    <n v="0"/>
    <n v="0"/>
    <n v="1.5"/>
  </r>
  <r>
    <x v="4"/>
    <x v="1"/>
    <x v="1"/>
    <n v="9952"/>
    <x v="0"/>
    <x v="0"/>
    <n v="0"/>
    <n v="0"/>
    <n v="116783"/>
    <n v="0"/>
    <n v="0"/>
    <n v="2"/>
  </r>
  <r>
    <x v="4"/>
    <x v="1"/>
    <x v="1"/>
    <n v="9953"/>
    <x v="2"/>
    <x v="0"/>
    <n v="0"/>
    <n v="0"/>
    <n v="116783"/>
    <n v="0"/>
    <n v="0"/>
    <n v="1"/>
  </r>
  <r>
    <x v="4"/>
    <x v="1"/>
    <x v="2"/>
    <n v="9952"/>
    <x v="0"/>
    <x v="0"/>
    <n v="0"/>
    <n v="0"/>
    <n v="110230"/>
    <n v="0"/>
    <n v="0"/>
    <n v="3"/>
  </r>
  <r>
    <x v="4"/>
    <x v="1"/>
    <x v="2"/>
    <n v="9953"/>
    <x v="2"/>
    <x v="0"/>
    <n v="0"/>
    <n v="0"/>
    <n v="110230"/>
    <n v="0"/>
    <n v="0"/>
    <n v="1"/>
  </r>
  <r>
    <x v="4"/>
    <x v="1"/>
    <x v="4"/>
    <n v="9952"/>
    <x v="0"/>
    <x v="0"/>
    <n v="0"/>
    <n v="0"/>
    <n v="96256"/>
    <n v="0"/>
    <n v="0"/>
    <n v="1"/>
  </r>
  <r>
    <x v="4"/>
    <x v="1"/>
    <x v="4"/>
    <n v="9953"/>
    <x v="2"/>
    <x v="0"/>
    <n v="6"/>
    <n v="0"/>
    <n v="96256"/>
    <n v="0"/>
    <n v="0.1"/>
    <n v="3"/>
  </r>
  <r>
    <x v="5"/>
    <x v="0"/>
    <x v="2"/>
    <n v="9952"/>
    <x v="0"/>
    <x v="0"/>
    <n v="0"/>
    <n v="0"/>
    <n v="14331"/>
    <n v="0.1"/>
    <n v="0.1"/>
    <n v="1"/>
  </r>
  <r>
    <x v="5"/>
    <x v="1"/>
    <x v="3"/>
    <n v="9953"/>
    <x v="2"/>
    <x v="0"/>
    <n v="0"/>
    <n v="0"/>
    <n v="16838"/>
    <n v="0.1"/>
    <n v="0.1"/>
    <n v="1"/>
  </r>
  <r>
    <x v="5"/>
    <x v="1"/>
    <x v="2"/>
    <n v="9953"/>
    <x v="2"/>
    <x v="0"/>
    <n v="0"/>
    <n v="0"/>
    <n v="15165"/>
    <n v="0.1"/>
    <n v="0.1"/>
    <n v="1"/>
  </r>
  <r>
    <x v="6"/>
    <x v="0"/>
    <x v="3"/>
    <n v="9950"/>
    <x v="1"/>
    <x v="0"/>
    <n v="11"/>
    <n v="7"/>
    <n v="107452"/>
    <n v="0.1"/>
    <n v="0.1"/>
    <n v="1.6"/>
  </r>
  <r>
    <x v="6"/>
    <x v="0"/>
    <x v="3"/>
    <n v="9952"/>
    <x v="0"/>
    <x v="0"/>
    <n v="0"/>
    <n v="0"/>
    <n v="107452"/>
    <n v="0"/>
    <n v="0"/>
    <n v="1"/>
  </r>
  <r>
    <x v="6"/>
    <x v="0"/>
    <x v="3"/>
    <n v="9953"/>
    <x v="2"/>
    <x v="0"/>
    <n v="0"/>
    <n v="0"/>
    <n v="107452"/>
    <n v="0"/>
    <n v="0"/>
    <n v="1"/>
  </r>
  <r>
    <x v="6"/>
    <x v="0"/>
    <x v="0"/>
    <n v="9950"/>
    <x v="1"/>
    <x v="0"/>
    <n v="0"/>
    <n v="0"/>
    <n v="108539"/>
    <n v="0"/>
    <n v="0"/>
    <n v="1"/>
  </r>
  <r>
    <x v="6"/>
    <x v="0"/>
    <x v="0"/>
    <n v="9952"/>
    <x v="0"/>
    <x v="0"/>
    <n v="0"/>
    <n v="0"/>
    <n v="108539"/>
    <n v="0"/>
    <n v="0"/>
    <n v="1"/>
  </r>
  <r>
    <x v="6"/>
    <x v="0"/>
    <x v="0"/>
    <n v="9953"/>
    <x v="2"/>
    <x v="0"/>
    <n v="0"/>
    <n v="0"/>
    <n v="108539"/>
    <n v="0"/>
    <n v="0"/>
    <n v="1"/>
  </r>
  <r>
    <x v="6"/>
    <x v="0"/>
    <x v="1"/>
    <n v="9950"/>
    <x v="1"/>
    <x v="0"/>
    <n v="8"/>
    <n v="8"/>
    <n v="107733"/>
    <n v="0.1"/>
    <n v="0.1"/>
    <n v="1"/>
  </r>
  <r>
    <x v="6"/>
    <x v="0"/>
    <x v="1"/>
    <n v="9952"/>
    <x v="0"/>
    <x v="0"/>
    <n v="9"/>
    <n v="6"/>
    <n v="107733"/>
    <n v="0.1"/>
    <n v="0.1"/>
    <n v="1.5"/>
  </r>
  <r>
    <x v="6"/>
    <x v="0"/>
    <x v="1"/>
    <n v="9953"/>
    <x v="2"/>
    <x v="0"/>
    <n v="6"/>
    <n v="0"/>
    <n v="107733"/>
    <n v="0"/>
    <n v="0.1"/>
    <n v="1.2"/>
  </r>
  <r>
    <x v="6"/>
    <x v="0"/>
    <x v="2"/>
    <n v="9950"/>
    <x v="1"/>
    <x v="0"/>
    <n v="9"/>
    <n v="7"/>
    <n v="108325"/>
    <n v="0.1"/>
    <n v="0.1"/>
    <n v="1.3"/>
  </r>
  <r>
    <x v="6"/>
    <x v="0"/>
    <x v="2"/>
    <n v="9952"/>
    <x v="0"/>
    <x v="0"/>
    <n v="0"/>
    <n v="0"/>
    <n v="108325"/>
    <n v="0"/>
    <n v="0"/>
    <n v="3"/>
  </r>
  <r>
    <x v="6"/>
    <x v="0"/>
    <x v="2"/>
    <n v="9953"/>
    <x v="2"/>
    <x v="0"/>
    <n v="8"/>
    <n v="8"/>
    <n v="108325"/>
    <n v="0.1"/>
    <n v="0.1"/>
    <n v="1"/>
  </r>
  <r>
    <x v="6"/>
    <x v="0"/>
    <x v="4"/>
    <n v="9950"/>
    <x v="1"/>
    <x v="0"/>
    <n v="7"/>
    <n v="7"/>
    <n v="96426"/>
    <n v="0.1"/>
    <n v="0.1"/>
    <n v="1"/>
  </r>
  <r>
    <x v="6"/>
    <x v="0"/>
    <x v="4"/>
    <n v="9952"/>
    <x v="0"/>
    <x v="0"/>
    <n v="0"/>
    <n v="0"/>
    <n v="96426"/>
    <n v="0"/>
    <n v="0"/>
    <n v="1.3"/>
  </r>
  <r>
    <x v="6"/>
    <x v="0"/>
    <x v="4"/>
    <n v="9953"/>
    <x v="2"/>
    <x v="0"/>
    <n v="6"/>
    <n v="0"/>
    <n v="96426"/>
    <n v="0"/>
    <n v="0.1"/>
    <n v="1.5"/>
  </r>
  <r>
    <x v="6"/>
    <x v="1"/>
    <x v="3"/>
    <n v="9950"/>
    <x v="1"/>
    <x v="0"/>
    <n v="0"/>
    <n v="0"/>
    <n v="98844"/>
    <n v="0"/>
    <n v="0"/>
    <n v="1"/>
  </r>
  <r>
    <x v="6"/>
    <x v="1"/>
    <x v="3"/>
    <n v="9952"/>
    <x v="0"/>
    <x v="0"/>
    <n v="0"/>
    <n v="0"/>
    <n v="98844"/>
    <n v="0"/>
    <n v="0"/>
    <n v="1"/>
  </r>
  <r>
    <x v="6"/>
    <x v="1"/>
    <x v="3"/>
    <n v="9953"/>
    <x v="2"/>
    <x v="0"/>
    <n v="0"/>
    <n v="0"/>
    <n v="98844"/>
    <n v="0"/>
    <n v="0"/>
    <n v="1"/>
  </r>
  <r>
    <x v="6"/>
    <x v="1"/>
    <x v="0"/>
    <n v="9950"/>
    <x v="1"/>
    <x v="0"/>
    <n v="7"/>
    <n v="0"/>
    <n v="99954"/>
    <n v="0.1"/>
    <n v="0.1"/>
    <n v="1.4"/>
  </r>
  <r>
    <x v="6"/>
    <x v="1"/>
    <x v="0"/>
    <n v="9952"/>
    <x v="0"/>
    <x v="0"/>
    <n v="0"/>
    <n v="0"/>
    <n v="99954"/>
    <n v="0"/>
    <n v="0"/>
    <n v="1"/>
  </r>
  <r>
    <x v="6"/>
    <x v="1"/>
    <x v="0"/>
    <n v="9953"/>
    <x v="2"/>
    <x v="0"/>
    <n v="0"/>
    <n v="0"/>
    <n v="99954"/>
    <n v="0"/>
    <n v="0"/>
    <n v="1"/>
  </r>
  <r>
    <x v="6"/>
    <x v="1"/>
    <x v="1"/>
    <n v="9950"/>
    <x v="1"/>
    <x v="0"/>
    <n v="0"/>
    <n v="0"/>
    <n v="99502"/>
    <n v="0"/>
    <n v="0"/>
    <n v="1"/>
  </r>
  <r>
    <x v="6"/>
    <x v="1"/>
    <x v="1"/>
    <n v="9952"/>
    <x v="0"/>
    <x v="0"/>
    <n v="8"/>
    <n v="0"/>
    <n v="99502"/>
    <n v="0"/>
    <n v="0.1"/>
    <n v="4"/>
  </r>
  <r>
    <x v="6"/>
    <x v="1"/>
    <x v="1"/>
    <n v="9953"/>
    <x v="2"/>
    <x v="0"/>
    <n v="0"/>
    <n v="0"/>
    <n v="99502"/>
    <n v="0"/>
    <n v="0.1"/>
    <n v="1.2"/>
  </r>
  <r>
    <x v="6"/>
    <x v="1"/>
    <x v="2"/>
    <n v="9950"/>
    <x v="1"/>
    <x v="0"/>
    <n v="0"/>
    <n v="0"/>
    <n v="98945"/>
    <n v="0"/>
    <n v="0"/>
    <n v="3"/>
  </r>
  <r>
    <x v="6"/>
    <x v="1"/>
    <x v="2"/>
    <n v="9952"/>
    <x v="0"/>
    <x v="0"/>
    <n v="6"/>
    <n v="0"/>
    <n v="98945"/>
    <n v="0.1"/>
    <n v="0.1"/>
    <n v="1.2"/>
  </r>
  <r>
    <x v="6"/>
    <x v="1"/>
    <x v="2"/>
    <n v="9953"/>
    <x v="2"/>
    <x v="0"/>
    <n v="0"/>
    <n v="0"/>
    <n v="98945"/>
    <n v="0"/>
    <n v="0"/>
    <n v="1"/>
  </r>
  <r>
    <x v="6"/>
    <x v="1"/>
    <x v="4"/>
    <n v="9950"/>
    <x v="1"/>
    <x v="0"/>
    <n v="0"/>
    <n v="0"/>
    <n v="88927"/>
    <n v="0"/>
    <n v="0"/>
    <n v="1"/>
  </r>
  <r>
    <x v="6"/>
    <x v="1"/>
    <x v="4"/>
    <n v="9952"/>
    <x v="0"/>
    <x v="0"/>
    <n v="0"/>
    <n v="0"/>
    <n v="88927"/>
    <n v="0"/>
    <n v="0"/>
    <n v="1"/>
  </r>
  <r>
    <x v="6"/>
    <x v="1"/>
    <x v="4"/>
    <n v="9953"/>
    <x v="2"/>
    <x v="0"/>
    <n v="0"/>
    <n v="0"/>
    <n v="88927"/>
    <n v="0"/>
    <n v="0"/>
    <n v="1"/>
  </r>
  <r>
    <x v="7"/>
    <x v="0"/>
    <x v="2"/>
    <n v="9952"/>
    <x v="0"/>
    <x v="0"/>
    <n v="0"/>
    <n v="0"/>
    <n v="23821"/>
    <n v="0"/>
    <n v="0"/>
    <n v="1"/>
  </r>
  <r>
    <x v="7"/>
    <x v="1"/>
    <x v="3"/>
    <n v="9953"/>
    <x v="2"/>
    <x v="0"/>
    <n v="0"/>
    <n v="0"/>
    <n v="29181"/>
    <n v="0"/>
    <n v="0"/>
    <n v="1"/>
  </r>
  <r>
    <x v="7"/>
    <x v="1"/>
    <x v="0"/>
    <n v="9953"/>
    <x v="2"/>
    <x v="0"/>
    <n v="0"/>
    <n v="0"/>
    <n v="27655"/>
    <n v="0"/>
    <n v="0"/>
    <n v="1"/>
  </r>
  <r>
    <x v="7"/>
    <x v="1"/>
    <x v="1"/>
    <n v="9953"/>
    <x v="2"/>
    <x v="0"/>
    <n v="0"/>
    <n v="0"/>
    <n v="26039"/>
    <n v="0"/>
    <n v="0.2"/>
    <n v="5"/>
  </r>
  <r>
    <x v="7"/>
    <x v="1"/>
    <x v="4"/>
    <n v="9953"/>
    <x v="2"/>
    <x v="0"/>
    <n v="0"/>
    <n v="0"/>
    <n v="21885"/>
    <n v="0"/>
    <n v="0"/>
    <n v="1"/>
  </r>
  <r>
    <x v="8"/>
    <x v="0"/>
    <x v="0"/>
    <n v="9950"/>
    <x v="1"/>
    <x v="0"/>
    <n v="0"/>
    <n v="0"/>
    <n v="13378"/>
    <n v="0.1"/>
    <n v="0.1"/>
    <n v="1"/>
  </r>
  <r>
    <x v="8"/>
    <x v="0"/>
    <x v="0"/>
    <n v="9952"/>
    <x v="0"/>
    <x v="0"/>
    <n v="0"/>
    <n v="0"/>
    <n v="13378"/>
    <n v="0.1"/>
    <n v="0.1"/>
    <n v="1"/>
  </r>
  <r>
    <x v="8"/>
    <x v="0"/>
    <x v="0"/>
    <n v="9953"/>
    <x v="2"/>
    <x v="0"/>
    <n v="0"/>
    <n v="0"/>
    <n v="13378"/>
    <n v="0.1"/>
    <n v="0.2"/>
    <n v="1.5"/>
  </r>
  <r>
    <x v="8"/>
    <x v="0"/>
    <x v="1"/>
    <n v="9952"/>
    <x v="0"/>
    <x v="0"/>
    <n v="6"/>
    <n v="0"/>
    <n v="13852"/>
    <n v="0.3"/>
    <n v="0.4"/>
    <n v="1.5"/>
  </r>
  <r>
    <x v="8"/>
    <x v="0"/>
    <x v="1"/>
    <n v="9953"/>
    <x v="2"/>
    <x v="0"/>
    <n v="0"/>
    <n v="0"/>
    <n v="13852"/>
    <n v="0.1"/>
    <n v="0.1"/>
    <n v="1"/>
  </r>
  <r>
    <x v="8"/>
    <x v="0"/>
    <x v="2"/>
    <n v="9952"/>
    <x v="0"/>
    <x v="0"/>
    <n v="0"/>
    <n v="0"/>
    <n v="11545"/>
    <n v="0.1"/>
    <n v="0.1"/>
    <n v="1"/>
  </r>
  <r>
    <x v="8"/>
    <x v="0"/>
    <x v="2"/>
    <n v="9953"/>
    <x v="2"/>
    <x v="0"/>
    <n v="0"/>
    <n v="0"/>
    <n v="11545"/>
    <n v="0.2"/>
    <n v="0.3"/>
    <n v="1.5"/>
  </r>
  <r>
    <x v="8"/>
    <x v="0"/>
    <x v="4"/>
    <n v="9952"/>
    <x v="0"/>
    <x v="0"/>
    <n v="0"/>
    <n v="0"/>
    <n v="8657"/>
    <n v="0.1"/>
    <n v="0.1"/>
    <n v="1"/>
  </r>
  <r>
    <x v="8"/>
    <x v="1"/>
    <x v="3"/>
    <n v="9950"/>
    <x v="1"/>
    <x v="0"/>
    <n v="0"/>
    <n v="0"/>
    <n v="11646"/>
    <n v="0.3"/>
    <n v="0.3"/>
    <n v="1.3"/>
  </r>
  <r>
    <x v="8"/>
    <x v="1"/>
    <x v="3"/>
    <n v="9952"/>
    <x v="0"/>
    <x v="0"/>
    <n v="0"/>
    <n v="0"/>
    <n v="11646"/>
    <n v="0.2"/>
    <n v="0.2"/>
    <n v="1"/>
  </r>
  <r>
    <x v="8"/>
    <x v="1"/>
    <x v="3"/>
    <n v="9953"/>
    <x v="2"/>
    <x v="0"/>
    <n v="0"/>
    <n v="0"/>
    <n v="11646"/>
    <n v="0.1"/>
    <n v="0.2"/>
    <n v="2"/>
  </r>
  <r>
    <x v="8"/>
    <x v="1"/>
    <x v="0"/>
    <n v="9950"/>
    <x v="1"/>
    <x v="0"/>
    <n v="0"/>
    <n v="0"/>
    <n v="11906"/>
    <n v="0.1"/>
    <n v="0.2"/>
    <n v="2"/>
  </r>
  <r>
    <x v="8"/>
    <x v="1"/>
    <x v="0"/>
    <n v="9952"/>
    <x v="0"/>
    <x v="0"/>
    <n v="0"/>
    <n v="0"/>
    <n v="11906"/>
    <n v="0.1"/>
    <n v="0.3"/>
    <n v="4"/>
  </r>
  <r>
    <x v="8"/>
    <x v="1"/>
    <x v="0"/>
    <n v="9953"/>
    <x v="2"/>
    <x v="0"/>
    <n v="0"/>
    <n v="0"/>
    <n v="11906"/>
    <n v="0.1"/>
    <n v="0.2"/>
    <n v="2"/>
  </r>
  <r>
    <x v="8"/>
    <x v="1"/>
    <x v="1"/>
    <n v="9950"/>
    <x v="1"/>
    <x v="0"/>
    <n v="0"/>
    <n v="0"/>
    <n v="12273"/>
    <n v="0.2"/>
    <n v="0.2"/>
    <n v="1.5"/>
  </r>
  <r>
    <x v="8"/>
    <x v="1"/>
    <x v="1"/>
    <n v="9952"/>
    <x v="0"/>
    <x v="0"/>
    <n v="0"/>
    <n v="0"/>
    <n v="12273"/>
    <n v="0.2"/>
    <n v="0.3"/>
    <n v="1.3"/>
  </r>
  <r>
    <x v="8"/>
    <x v="1"/>
    <x v="2"/>
    <n v="9952"/>
    <x v="0"/>
    <x v="0"/>
    <n v="0"/>
    <n v="0"/>
    <n v="10696"/>
    <n v="0.1"/>
    <n v="0.1"/>
    <n v="1"/>
  </r>
  <r>
    <x v="8"/>
    <x v="1"/>
    <x v="2"/>
    <n v="9953"/>
    <x v="2"/>
    <x v="0"/>
    <n v="0"/>
    <n v="0"/>
    <n v="10696"/>
    <n v="0.2"/>
    <n v="0.2"/>
    <n v="1"/>
  </r>
  <r>
    <x v="8"/>
    <x v="1"/>
    <x v="4"/>
    <n v="9950"/>
    <x v="1"/>
    <x v="0"/>
    <n v="0"/>
    <n v="0"/>
    <n v="7881"/>
    <n v="0.1"/>
    <n v="0.1"/>
    <n v="1"/>
  </r>
  <r>
    <x v="8"/>
    <x v="1"/>
    <x v="4"/>
    <n v="9952"/>
    <x v="0"/>
    <x v="0"/>
    <n v="0"/>
    <n v="0"/>
    <n v="7881"/>
    <n v="0.1"/>
    <n v="0.1"/>
    <n v="1"/>
  </r>
  <r>
    <x v="9"/>
    <x v="0"/>
    <x v="3"/>
    <n v="9952"/>
    <x v="0"/>
    <x v="0"/>
    <n v="8"/>
    <n v="0"/>
    <n v="15899"/>
    <n v="0.3"/>
    <n v="0.5"/>
    <n v="1.6"/>
  </r>
  <r>
    <x v="9"/>
    <x v="0"/>
    <x v="3"/>
    <n v="9953"/>
    <x v="2"/>
    <x v="0"/>
    <n v="12"/>
    <n v="0"/>
    <n v="15899"/>
    <n v="0.3"/>
    <n v="0.8"/>
    <n v="2.4"/>
  </r>
  <r>
    <x v="9"/>
    <x v="0"/>
    <x v="0"/>
    <n v="9952"/>
    <x v="0"/>
    <x v="0"/>
    <n v="0"/>
    <n v="0"/>
    <n v="15567"/>
    <n v="0.2"/>
    <n v="0.3"/>
    <n v="1.3"/>
  </r>
  <r>
    <x v="9"/>
    <x v="0"/>
    <x v="0"/>
    <n v="9953"/>
    <x v="2"/>
    <x v="0"/>
    <n v="8"/>
    <n v="0"/>
    <n v="15567"/>
    <n v="0.3"/>
    <n v="0.5"/>
    <n v="2"/>
  </r>
  <r>
    <x v="9"/>
    <x v="0"/>
    <x v="1"/>
    <n v="9950"/>
    <x v="1"/>
    <x v="0"/>
    <n v="0"/>
    <n v="0"/>
    <n v="15440"/>
    <n v="0.2"/>
    <n v="0.2"/>
    <n v="1"/>
  </r>
  <r>
    <x v="9"/>
    <x v="0"/>
    <x v="1"/>
    <n v="9952"/>
    <x v="0"/>
    <x v="0"/>
    <n v="7"/>
    <n v="0"/>
    <n v="15440"/>
    <n v="0.3"/>
    <n v="0.5"/>
    <n v="1.8"/>
  </r>
  <r>
    <x v="9"/>
    <x v="0"/>
    <x v="1"/>
    <n v="9953"/>
    <x v="2"/>
    <x v="0"/>
    <n v="0"/>
    <n v="0"/>
    <n v="15440"/>
    <n v="0.1"/>
    <n v="0.3"/>
    <n v="2"/>
  </r>
  <r>
    <x v="9"/>
    <x v="0"/>
    <x v="2"/>
    <n v="9950"/>
    <x v="1"/>
    <x v="0"/>
    <n v="0"/>
    <n v="0"/>
    <n v="9778"/>
    <n v="0.2"/>
    <n v="0.2"/>
    <n v="1"/>
  </r>
  <r>
    <x v="9"/>
    <x v="0"/>
    <x v="2"/>
    <n v="9952"/>
    <x v="0"/>
    <x v="0"/>
    <n v="0"/>
    <n v="0"/>
    <n v="9778"/>
    <n v="0.4"/>
    <n v="0.5"/>
    <n v="1.2"/>
  </r>
  <r>
    <x v="9"/>
    <x v="0"/>
    <x v="2"/>
    <n v="9953"/>
    <x v="2"/>
    <x v="0"/>
    <n v="0"/>
    <n v="0"/>
    <n v="9778"/>
    <n v="0.2"/>
    <n v="0.3"/>
    <n v="1.5"/>
  </r>
  <r>
    <x v="9"/>
    <x v="0"/>
    <x v="4"/>
    <n v="9952"/>
    <x v="0"/>
    <x v="0"/>
    <n v="0"/>
    <n v="0"/>
    <n v="6893"/>
    <n v="0.3"/>
    <n v="0.3"/>
    <n v="1"/>
  </r>
  <r>
    <x v="9"/>
    <x v="0"/>
    <x v="4"/>
    <n v="9953"/>
    <x v="2"/>
    <x v="0"/>
    <n v="0"/>
    <n v="0"/>
    <n v="6893"/>
    <n v="0.1"/>
    <n v="0.1"/>
    <n v="1"/>
  </r>
  <r>
    <x v="9"/>
    <x v="1"/>
    <x v="3"/>
    <n v="9953"/>
    <x v="2"/>
    <x v="0"/>
    <n v="0"/>
    <n v="0"/>
    <n v="9051"/>
    <n v="0.1"/>
    <n v="0.2"/>
    <n v="2"/>
  </r>
  <r>
    <x v="9"/>
    <x v="1"/>
    <x v="0"/>
    <n v="9952"/>
    <x v="0"/>
    <x v="0"/>
    <n v="0"/>
    <n v="0"/>
    <n v="8913"/>
    <n v="0.2"/>
    <n v="0.3"/>
    <n v="1.5"/>
  </r>
  <r>
    <x v="9"/>
    <x v="1"/>
    <x v="1"/>
    <n v="9952"/>
    <x v="0"/>
    <x v="0"/>
    <n v="0"/>
    <n v="0"/>
    <n v="9014"/>
    <n v="0.3"/>
    <n v="0.3"/>
    <n v="1"/>
  </r>
  <r>
    <x v="9"/>
    <x v="1"/>
    <x v="1"/>
    <n v="9953"/>
    <x v="2"/>
    <x v="0"/>
    <n v="6"/>
    <n v="0"/>
    <n v="9014"/>
    <n v="0.2"/>
    <n v="0.7"/>
    <n v="3"/>
  </r>
  <r>
    <x v="9"/>
    <x v="1"/>
    <x v="2"/>
    <n v="9953"/>
    <x v="2"/>
    <x v="0"/>
    <n v="6"/>
    <n v="0"/>
    <n v="6421"/>
    <n v="0.3"/>
    <n v="0.9"/>
    <n v="3"/>
  </r>
  <r>
    <x v="9"/>
    <x v="1"/>
    <x v="4"/>
    <n v="9950"/>
    <x v="1"/>
    <x v="0"/>
    <n v="0"/>
    <n v="0"/>
    <n v="4568"/>
    <n v="0.2"/>
    <n v="0.2"/>
    <n v="1"/>
  </r>
  <r>
    <x v="9"/>
    <x v="1"/>
    <x v="4"/>
    <n v="9952"/>
    <x v="0"/>
    <x v="0"/>
    <n v="0"/>
    <n v="0"/>
    <n v="4568"/>
    <n v="0.2"/>
    <n v="0.2"/>
    <n v="1"/>
  </r>
  <r>
    <x v="0"/>
    <x v="0"/>
    <x v="2"/>
    <n v="9952"/>
    <x v="0"/>
    <x v="0"/>
    <n v="1"/>
    <n v="1"/>
    <n v="14725"/>
    <n v="0.1"/>
    <n v="0.1"/>
    <n v="1"/>
  </r>
  <r>
    <x v="0"/>
    <x v="0"/>
    <x v="2"/>
    <n v="9953"/>
    <x v="2"/>
    <x v="0"/>
    <n v="3"/>
    <n v="3"/>
    <n v="14725"/>
    <n v="0.2"/>
    <n v="0.2"/>
    <n v="1"/>
  </r>
  <r>
    <x v="0"/>
    <x v="0"/>
    <x v="4"/>
    <n v="9953"/>
    <x v="2"/>
    <x v="0"/>
    <n v="2"/>
    <n v="2"/>
    <n v="12318"/>
    <n v="0.2"/>
    <n v="0.2"/>
    <n v="1"/>
  </r>
  <r>
    <x v="0"/>
    <x v="1"/>
    <x v="1"/>
    <n v="9953"/>
    <x v="2"/>
    <x v="0"/>
    <n v="1"/>
    <n v="1"/>
    <n v="19662"/>
    <n v="0.1"/>
    <n v="0.1"/>
    <n v="1"/>
  </r>
  <r>
    <x v="0"/>
    <x v="1"/>
    <x v="4"/>
    <n v="9952"/>
    <x v="0"/>
    <x v="0"/>
    <n v="1"/>
    <n v="1"/>
    <n v="13121"/>
    <n v="0.1"/>
    <n v="0.1"/>
    <n v="1"/>
  </r>
  <r>
    <x v="1"/>
    <x v="0"/>
    <x v="1"/>
    <n v="9950"/>
    <x v="1"/>
    <x v="0"/>
    <n v="1"/>
    <n v="1"/>
    <n v="58189"/>
    <n v="0"/>
    <n v="0"/>
    <n v="1"/>
  </r>
  <r>
    <x v="1"/>
    <x v="0"/>
    <x v="1"/>
    <n v="9952"/>
    <x v="0"/>
    <x v="0"/>
    <n v="2"/>
    <n v="1"/>
    <n v="58189"/>
    <n v="0"/>
    <n v="0"/>
    <n v="2"/>
  </r>
  <r>
    <x v="1"/>
    <x v="0"/>
    <x v="1"/>
    <n v="9953"/>
    <x v="2"/>
    <x v="0"/>
    <n v="3"/>
    <n v="2"/>
    <n v="58189"/>
    <n v="0"/>
    <n v="0.1"/>
    <n v="1.5"/>
  </r>
  <r>
    <x v="1"/>
    <x v="0"/>
    <x v="2"/>
    <n v="9950"/>
    <x v="1"/>
    <x v="0"/>
    <n v="1"/>
    <n v="1"/>
    <n v="47364"/>
    <n v="0"/>
    <n v="0"/>
    <n v="1"/>
  </r>
  <r>
    <x v="1"/>
    <x v="1"/>
    <x v="0"/>
    <n v="9952"/>
    <x v="0"/>
    <x v="0"/>
    <n v="1"/>
    <n v="1"/>
    <m/>
    <m/>
    <m/>
    <n v="1"/>
  </r>
  <r>
    <x v="1"/>
    <x v="1"/>
    <x v="0"/>
    <n v="9953"/>
    <x v="2"/>
    <x v="0"/>
    <n v="1"/>
    <n v="1"/>
    <m/>
    <m/>
    <m/>
    <n v="1"/>
  </r>
  <r>
    <x v="1"/>
    <x v="1"/>
    <x v="1"/>
    <n v="9952"/>
    <x v="0"/>
    <x v="0"/>
    <n v="1"/>
    <n v="1"/>
    <n v="60987"/>
    <n v="0"/>
    <n v="0"/>
    <n v="1"/>
  </r>
  <r>
    <x v="1"/>
    <x v="1"/>
    <x v="1"/>
    <n v="9953"/>
    <x v="2"/>
    <x v="0"/>
    <n v="1"/>
    <n v="1"/>
    <n v="60987"/>
    <n v="0"/>
    <n v="0"/>
    <n v="1"/>
  </r>
  <r>
    <x v="1"/>
    <x v="1"/>
    <x v="2"/>
    <n v="9950"/>
    <x v="1"/>
    <x v="0"/>
    <n v="1"/>
    <n v="1"/>
    <n v="49952"/>
    <n v="0"/>
    <n v="0"/>
    <n v="1"/>
  </r>
  <r>
    <x v="1"/>
    <x v="1"/>
    <x v="2"/>
    <n v="9953"/>
    <x v="2"/>
    <x v="0"/>
    <n v="2"/>
    <n v="2"/>
    <n v="49952"/>
    <n v="0"/>
    <n v="0"/>
    <n v="1"/>
  </r>
  <r>
    <x v="1"/>
    <x v="1"/>
    <x v="4"/>
    <n v="9950"/>
    <x v="1"/>
    <x v="0"/>
    <n v="3"/>
    <n v="3"/>
    <n v="44037"/>
    <n v="0.1"/>
    <n v="0.1"/>
    <n v="1"/>
  </r>
  <r>
    <x v="1"/>
    <x v="1"/>
    <x v="4"/>
    <n v="9953"/>
    <x v="2"/>
    <x v="0"/>
    <n v="2"/>
    <n v="2"/>
    <n v="44037"/>
    <n v="0"/>
    <n v="0"/>
    <n v="1"/>
  </r>
  <r>
    <x v="2"/>
    <x v="0"/>
    <x v="0"/>
    <n v="9950"/>
    <x v="1"/>
    <x v="0"/>
    <n v="1"/>
    <n v="1"/>
    <m/>
    <m/>
    <m/>
    <n v="1"/>
  </r>
  <r>
    <x v="2"/>
    <x v="0"/>
    <x v="0"/>
    <n v="9952"/>
    <x v="0"/>
    <x v="0"/>
    <n v="1"/>
    <n v="1"/>
    <m/>
    <m/>
    <m/>
    <n v="1"/>
  </r>
  <r>
    <x v="2"/>
    <x v="0"/>
    <x v="0"/>
    <n v="9953"/>
    <x v="2"/>
    <x v="0"/>
    <n v="1"/>
    <n v="1"/>
    <m/>
    <m/>
    <m/>
    <n v="1"/>
  </r>
  <r>
    <x v="2"/>
    <x v="0"/>
    <x v="1"/>
    <n v="9953"/>
    <x v="2"/>
    <x v="0"/>
    <n v="2"/>
    <n v="2"/>
    <n v="48700"/>
    <n v="0"/>
    <n v="0"/>
    <n v="1"/>
  </r>
  <r>
    <x v="2"/>
    <x v="0"/>
    <x v="2"/>
    <n v="9950"/>
    <x v="1"/>
    <x v="0"/>
    <n v="2"/>
    <n v="2"/>
    <n v="40394"/>
    <n v="0"/>
    <n v="0"/>
    <n v="1"/>
  </r>
  <r>
    <x v="2"/>
    <x v="0"/>
    <x v="2"/>
    <n v="9953"/>
    <x v="2"/>
    <x v="0"/>
    <n v="2"/>
    <n v="2"/>
    <n v="40394"/>
    <n v="0"/>
    <n v="0"/>
    <n v="1"/>
  </r>
  <r>
    <x v="2"/>
    <x v="0"/>
    <x v="4"/>
    <n v="9950"/>
    <x v="1"/>
    <x v="0"/>
    <n v="1"/>
    <n v="1"/>
    <n v="35974"/>
    <n v="0"/>
    <n v="0"/>
    <n v="1"/>
  </r>
  <r>
    <x v="2"/>
    <x v="0"/>
    <x v="4"/>
    <n v="9952"/>
    <x v="0"/>
    <x v="0"/>
    <n v="1"/>
    <n v="1"/>
    <n v="35974"/>
    <n v="0"/>
    <n v="0"/>
    <n v="1"/>
  </r>
  <r>
    <x v="2"/>
    <x v="0"/>
    <x v="4"/>
    <n v="9953"/>
    <x v="2"/>
    <x v="0"/>
    <n v="1"/>
    <n v="1"/>
    <n v="35974"/>
    <n v="0"/>
    <n v="0"/>
    <n v="1"/>
  </r>
  <r>
    <x v="2"/>
    <x v="1"/>
    <x v="0"/>
    <n v="9953"/>
    <x v="2"/>
    <x v="0"/>
    <n v="1"/>
    <n v="1"/>
    <m/>
    <m/>
    <m/>
    <n v="1"/>
  </r>
  <r>
    <x v="2"/>
    <x v="1"/>
    <x v="1"/>
    <n v="9950"/>
    <x v="1"/>
    <x v="0"/>
    <n v="1"/>
    <n v="1"/>
    <n v="50578"/>
    <n v="0"/>
    <n v="0"/>
    <n v="1"/>
  </r>
  <r>
    <x v="2"/>
    <x v="1"/>
    <x v="1"/>
    <n v="9953"/>
    <x v="2"/>
    <x v="0"/>
    <n v="3"/>
    <n v="3"/>
    <n v="50578"/>
    <n v="0.1"/>
    <n v="0.1"/>
    <n v="1"/>
  </r>
  <r>
    <x v="2"/>
    <x v="1"/>
    <x v="2"/>
    <n v="9953"/>
    <x v="2"/>
    <x v="0"/>
    <n v="2"/>
    <n v="2"/>
    <n v="41875"/>
    <n v="0"/>
    <n v="0"/>
    <n v="1"/>
  </r>
  <r>
    <x v="2"/>
    <x v="1"/>
    <x v="4"/>
    <n v="9950"/>
    <x v="1"/>
    <x v="0"/>
    <n v="1"/>
    <n v="1"/>
    <n v="37324"/>
    <n v="0"/>
    <n v="0"/>
    <n v="1"/>
  </r>
  <r>
    <x v="2"/>
    <x v="1"/>
    <x v="4"/>
    <n v="9953"/>
    <x v="2"/>
    <x v="0"/>
    <n v="1"/>
    <n v="1"/>
    <n v="37324"/>
    <n v="0"/>
    <n v="0"/>
    <n v="1"/>
  </r>
  <r>
    <x v="3"/>
    <x v="0"/>
    <x v="0"/>
    <n v="9952"/>
    <x v="0"/>
    <x v="0"/>
    <n v="1"/>
    <n v="1"/>
    <m/>
    <m/>
    <m/>
    <n v="1"/>
  </r>
  <r>
    <x v="3"/>
    <x v="0"/>
    <x v="1"/>
    <n v="9952"/>
    <x v="0"/>
    <x v="0"/>
    <n v="1"/>
    <n v="1"/>
    <n v="32505"/>
    <n v="0"/>
    <n v="0"/>
    <n v="1"/>
  </r>
  <r>
    <x v="3"/>
    <x v="0"/>
    <x v="1"/>
    <n v="9953"/>
    <x v="2"/>
    <x v="0"/>
    <n v="1"/>
    <n v="1"/>
    <n v="32505"/>
    <n v="0"/>
    <n v="0"/>
    <n v="1"/>
  </r>
  <r>
    <x v="3"/>
    <x v="0"/>
    <x v="2"/>
    <n v="9953"/>
    <x v="2"/>
    <x v="0"/>
    <n v="1"/>
    <n v="1"/>
    <n v="26755"/>
    <n v="0"/>
    <n v="0"/>
    <n v="1"/>
  </r>
  <r>
    <x v="3"/>
    <x v="1"/>
    <x v="0"/>
    <n v="9952"/>
    <x v="0"/>
    <x v="0"/>
    <n v="1"/>
    <n v="1"/>
    <m/>
    <m/>
    <m/>
    <n v="1"/>
  </r>
  <r>
    <x v="3"/>
    <x v="1"/>
    <x v="0"/>
    <n v="9953"/>
    <x v="2"/>
    <x v="0"/>
    <n v="4"/>
    <n v="2"/>
    <m/>
    <m/>
    <m/>
    <n v="2"/>
  </r>
  <r>
    <x v="3"/>
    <x v="1"/>
    <x v="2"/>
    <n v="9952"/>
    <x v="0"/>
    <x v="0"/>
    <n v="1"/>
    <n v="1"/>
    <n v="27122"/>
    <n v="0"/>
    <n v="0"/>
    <n v="1"/>
  </r>
  <r>
    <x v="3"/>
    <x v="1"/>
    <x v="4"/>
    <n v="9953"/>
    <x v="2"/>
    <x v="0"/>
    <n v="1"/>
    <n v="1"/>
    <n v="24748"/>
    <n v="0"/>
    <n v="0"/>
    <n v="1"/>
  </r>
  <r>
    <x v="4"/>
    <x v="0"/>
    <x v="0"/>
    <n v="9950"/>
    <x v="1"/>
    <x v="0"/>
    <n v="14"/>
    <n v="10"/>
    <m/>
    <m/>
    <m/>
    <n v="1.4"/>
  </r>
  <r>
    <x v="4"/>
    <x v="0"/>
    <x v="0"/>
    <n v="9952"/>
    <x v="0"/>
    <x v="0"/>
    <n v="2"/>
    <n v="2"/>
    <m/>
    <m/>
    <m/>
    <n v="1"/>
  </r>
  <r>
    <x v="4"/>
    <x v="0"/>
    <x v="0"/>
    <n v="9953"/>
    <x v="2"/>
    <x v="0"/>
    <n v="13"/>
    <n v="9"/>
    <m/>
    <m/>
    <m/>
    <n v="1.4"/>
  </r>
  <r>
    <x v="4"/>
    <x v="0"/>
    <x v="1"/>
    <n v="9950"/>
    <x v="1"/>
    <x v="0"/>
    <n v="15"/>
    <n v="14"/>
    <n v="344723"/>
    <n v="0"/>
    <n v="0"/>
    <n v="1.1000000000000001"/>
  </r>
  <r>
    <x v="4"/>
    <x v="0"/>
    <x v="1"/>
    <n v="9952"/>
    <x v="0"/>
    <x v="0"/>
    <n v="12"/>
    <n v="12"/>
    <n v="344723"/>
    <n v="0"/>
    <n v="0"/>
    <n v="1"/>
  </r>
  <r>
    <x v="4"/>
    <x v="0"/>
    <x v="1"/>
    <n v="9953"/>
    <x v="2"/>
    <x v="0"/>
    <n v="40"/>
    <n v="33"/>
    <n v="344723"/>
    <n v="0.1"/>
    <n v="0.1"/>
    <n v="1.2"/>
  </r>
  <r>
    <x v="4"/>
    <x v="0"/>
    <x v="2"/>
    <n v="9950"/>
    <x v="1"/>
    <x v="0"/>
    <n v="5"/>
    <n v="3"/>
    <n v="287011"/>
    <n v="0"/>
    <n v="0"/>
    <n v="1.7"/>
  </r>
  <r>
    <x v="4"/>
    <x v="0"/>
    <x v="2"/>
    <n v="9952"/>
    <x v="0"/>
    <x v="0"/>
    <n v="12"/>
    <n v="8"/>
    <n v="287011"/>
    <n v="0"/>
    <n v="0"/>
    <n v="1.5"/>
  </r>
  <r>
    <x v="4"/>
    <x v="0"/>
    <x v="2"/>
    <n v="9953"/>
    <x v="2"/>
    <x v="0"/>
    <n v="14"/>
    <n v="14"/>
    <n v="287011"/>
    <n v="0"/>
    <n v="0"/>
    <n v="1"/>
  </r>
  <r>
    <x v="4"/>
    <x v="0"/>
    <x v="4"/>
    <n v="9950"/>
    <x v="1"/>
    <x v="0"/>
    <n v="5"/>
    <n v="5"/>
    <n v="258369"/>
    <n v="0"/>
    <n v="0"/>
    <n v="1"/>
  </r>
  <r>
    <x v="4"/>
    <x v="0"/>
    <x v="4"/>
    <n v="9952"/>
    <x v="0"/>
    <x v="0"/>
    <n v="4"/>
    <n v="3"/>
    <n v="258369"/>
    <n v="0"/>
    <n v="0"/>
    <n v="1.3"/>
  </r>
  <r>
    <x v="4"/>
    <x v="0"/>
    <x v="4"/>
    <n v="9953"/>
    <x v="2"/>
    <x v="0"/>
    <n v="20"/>
    <n v="13"/>
    <n v="258369"/>
    <n v="0.1"/>
    <n v="0.1"/>
    <n v="1.5"/>
  </r>
  <r>
    <x v="4"/>
    <x v="1"/>
    <x v="0"/>
    <n v="9950"/>
    <x v="1"/>
    <x v="0"/>
    <n v="1"/>
    <n v="1"/>
    <m/>
    <m/>
    <m/>
    <n v="1"/>
  </r>
  <r>
    <x v="4"/>
    <x v="1"/>
    <x v="0"/>
    <n v="9952"/>
    <x v="0"/>
    <x v="0"/>
    <n v="4"/>
    <n v="4"/>
    <m/>
    <m/>
    <m/>
    <n v="1"/>
  </r>
  <r>
    <x v="4"/>
    <x v="1"/>
    <x v="0"/>
    <n v="9953"/>
    <x v="2"/>
    <x v="0"/>
    <n v="1"/>
    <n v="1"/>
    <m/>
    <m/>
    <m/>
    <n v="1"/>
  </r>
  <r>
    <x v="4"/>
    <x v="1"/>
    <x v="1"/>
    <n v="9950"/>
    <x v="1"/>
    <x v="0"/>
    <n v="8"/>
    <n v="4"/>
    <n v="327358"/>
    <n v="0"/>
    <n v="0"/>
    <n v="2"/>
  </r>
  <r>
    <x v="4"/>
    <x v="1"/>
    <x v="1"/>
    <n v="9952"/>
    <x v="0"/>
    <x v="0"/>
    <n v="1"/>
    <n v="1"/>
    <n v="327358"/>
    <n v="0"/>
    <n v="0"/>
    <n v="1"/>
  </r>
  <r>
    <x v="4"/>
    <x v="1"/>
    <x v="1"/>
    <n v="9953"/>
    <x v="2"/>
    <x v="0"/>
    <n v="17"/>
    <n v="15"/>
    <n v="327358"/>
    <n v="0"/>
    <n v="0.1"/>
    <n v="1.1000000000000001"/>
  </r>
  <r>
    <x v="4"/>
    <x v="1"/>
    <x v="2"/>
    <n v="9950"/>
    <x v="1"/>
    <x v="0"/>
    <n v="6"/>
    <n v="4"/>
    <n v="275118"/>
    <n v="0"/>
    <n v="0"/>
    <n v="1.5"/>
  </r>
  <r>
    <x v="4"/>
    <x v="1"/>
    <x v="2"/>
    <n v="9952"/>
    <x v="0"/>
    <x v="0"/>
    <n v="15"/>
    <n v="10"/>
    <n v="275118"/>
    <n v="0"/>
    <n v="0.1"/>
    <n v="1.5"/>
  </r>
  <r>
    <x v="4"/>
    <x v="1"/>
    <x v="2"/>
    <n v="9953"/>
    <x v="2"/>
    <x v="0"/>
    <n v="12"/>
    <n v="8"/>
    <n v="275118"/>
    <n v="0"/>
    <n v="0"/>
    <n v="1.5"/>
  </r>
  <r>
    <x v="4"/>
    <x v="1"/>
    <x v="4"/>
    <n v="9950"/>
    <x v="1"/>
    <x v="0"/>
    <n v="1"/>
    <n v="1"/>
    <n v="238332"/>
    <n v="0"/>
    <n v="0"/>
    <n v="1"/>
  </r>
  <r>
    <x v="4"/>
    <x v="1"/>
    <x v="4"/>
    <n v="9952"/>
    <x v="0"/>
    <x v="0"/>
    <n v="5"/>
    <n v="3"/>
    <n v="238332"/>
    <n v="0"/>
    <n v="0"/>
    <n v="1.7"/>
  </r>
  <r>
    <x v="4"/>
    <x v="1"/>
    <x v="4"/>
    <n v="9953"/>
    <x v="2"/>
    <x v="0"/>
    <n v="5"/>
    <n v="4"/>
    <n v="238332"/>
    <n v="0"/>
    <n v="0"/>
    <n v="1.2"/>
  </r>
  <r>
    <x v="5"/>
    <x v="0"/>
    <x v="1"/>
    <n v="9950"/>
    <x v="1"/>
    <x v="0"/>
    <n v="1"/>
    <n v="1"/>
    <n v="30515"/>
    <n v="0"/>
    <n v="0"/>
    <n v="1"/>
  </r>
  <r>
    <x v="5"/>
    <x v="0"/>
    <x v="1"/>
    <n v="9953"/>
    <x v="2"/>
    <x v="0"/>
    <n v="2"/>
    <n v="2"/>
    <n v="30515"/>
    <n v="0.1"/>
    <n v="0.1"/>
    <n v="1"/>
  </r>
  <r>
    <x v="5"/>
    <x v="0"/>
    <x v="2"/>
    <n v="9953"/>
    <x v="2"/>
    <x v="0"/>
    <n v="1"/>
    <n v="1"/>
    <n v="23682"/>
    <n v="0"/>
    <n v="0"/>
    <n v="1"/>
  </r>
  <r>
    <x v="5"/>
    <x v="0"/>
    <x v="4"/>
    <n v="9950"/>
    <x v="1"/>
    <x v="0"/>
    <n v="1"/>
    <n v="1"/>
    <n v="20428"/>
    <n v="0"/>
    <n v="0"/>
    <n v="1"/>
  </r>
  <r>
    <x v="5"/>
    <x v="0"/>
    <x v="4"/>
    <n v="9953"/>
    <x v="2"/>
    <x v="0"/>
    <n v="1"/>
    <n v="1"/>
    <n v="20428"/>
    <n v="0"/>
    <n v="0"/>
    <n v="1"/>
  </r>
  <r>
    <x v="5"/>
    <x v="1"/>
    <x v="0"/>
    <n v="9953"/>
    <x v="2"/>
    <x v="0"/>
    <n v="1"/>
    <n v="1"/>
    <m/>
    <m/>
    <m/>
    <n v="1"/>
  </r>
  <r>
    <x v="5"/>
    <x v="1"/>
    <x v="1"/>
    <n v="9953"/>
    <x v="2"/>
    <x v="0"/>
    <n v="1"/>
    <n v="1"/>
    <n v="31643"/>
    <n v="0"/>
    <n v="0"/>
    <n v="1"/>
  </r>
  <r>
    <x v="5"/>
    <x v="1"/>
    <x v="2"/>
    <n v="9950"/>
    <x v="1"/>
    <x v="0"/>
    <n v="1"/>
    <n v="1"/>
    <n v="24805"/>
    <n v="0"/>
    <n v="0"/>
    <n v="1"/>
  </r>
  <r>
    <x v="5"/>
    <x v="1"/>
    <x v="2"/>
    <n v="9953"/>
    <x v="2"/>
    <x v="0"/>
    <n v="1"/>
    <n v="1"/>
    <n v="24805"/>
    <n v="0"/>
    <n v="0"/>
    <n v="1"/>
  </r>
  <r>
    <x v="5"/>
    <x v="1"/>
    <x v="4"/>
    <n v="9950"/>
    <x v="1"/>
    <x v="0"/>
    <n v="1"/>
    <n v="1"/>
    <n v="21556"/>
    <n v="0"/>
    <n v="0"/>
    <n v="1"/>
  </r>
  <r>
    <x v="6"/>
    <x v="0"/>
    <x v="0"/>
    <n v="9950"/>
    <x v="1"/>
    <x v="0"/>
    <n v="16"/>
    <n v="8"/>
    <m/>
    <m/>
    <m/>
    <n v="2"/>
  </r>
  <r>
    <x v="6"/>
    <x v="0"/>
    <x v="0"/>
    <n v="9952"/>
    <x v="0"/>
    <x v="0"/>
    <n v="35"/>
    <n v="22"/>
    <m/>
    <m/>
    <m/>
    <n v="1.6"/>
  </r>
  <r>
    <x v="6"/>
    <x v="0"/>
    <x v="0"/>
    <n v="9953"/>
    <x v="2"/>
    <x v="0"/>
    <n v="42"/>
    <n v="29"/>
    <m/>
    <m/>
    <m/>
    <n v="1.4"/>
  </r>
  <r>
    <x v="6"/>
    <x v="0"/>
    <x v="1"/>
    <n v="9950"/>
    <x v="1"/>
    <x v="0"/>
    <n v="43"/>
    <n v="25"/>
    <n v="356844"/>
    <n v="0.1"/>
    <n v="0.1"/>
    <n v="1.7"/>
  </r>
  <r>
    <x v="6"/>
    <x v="0"/>
    <x v="1"/>
    <n v="9952"/>
    <x v="0"/>
    <x v="0"/>
    <n v="78"/>
    <n v="46"/>
    <n v="356844"/>
    <n v="0.1"/>
    <n v="0.2"/>
    <n v="1.7"/>
  </r>
  <r>
    <x v="6"/>
    <x v="0"/>
    <x v="1"/>
    <n v="9953"/>
    <x v="2"/>
    <x v="0"/>
    <n v="71"/>
    <n v="54"/>
    <n v="356844"/>
    <n v="0.2"/>
    <n v="0.2"/>
    <n v="1.3"/>
  </r>
  <r>
    <x v="6"/>
    <x v="0"/>
    <x v="2"/>
    <n v="9950"/>
    <x v="1"/>
    <x v="0"/>
    <n v="53"/>
    <n v="27"/>
    <n v="331916"/>
    <n v="0.1"/>
    <n v="0.2"/>
    <n v="2"/>
  </r>
  <r>
    <x v="6"/>
    <x v="0"/>
    <x v="2"/>
    <n v="9952"/>
    <x v="0"/>
    <x v="0"/>
    <n v="89"/>
    <n v="48"/>
    <n v="331916"/>
    <n v="0.1"/>
    <n v="0.3"/>
    <n v="1.9"/>
  </r>
  <r>
    <x v="6"/>
    <x v="0"/>
    <x v="2"/>
    <n v="9953"/>
    <x v="2"/>
    <x v="0"/>
    <n v="88"/>
    <n v="48"/>
    <n v="331916"/>
    <n v="0.1"/>
    <n v="0.3"/>
    <n v="1.8"/>
  </r>
  <r>
    <x v="6"/>
    <x v="0"/>
    <x v="4"/>
    <n v="9950"/>
    <x v="1"/>
    <x v="0"/>
    <n v="36"/>
    <n v="18"/>
    <n v="336006"/>
    <n v="0.1"/>
    <n v="0.1"/>
    <n v="2"/>
  </r>
  <r>
    <x v="6"/>
    <x v="0"/>
    <x v="4"/>
    <n v="9952"/>
    <x v="0"/>
    <x v="0"/>
    <n v="59"/>
    <n v="36"/>
    <n v="336006"/>
    <n v="0.1"/>
    <n v="0.2"/>
    <n v="1.6"/>
  </r>
  <r>
    <x v="6"/>
    <x v="0"/>
    <x v="4"/>
    <n v="9953"/>
    <x v="2"/>
    <x v="0"/>
    <n v="50"/>
    <n v="37"/>
    <n v="336006"/>
    <n v="0.1"/>
    <n v="0.1"/>
    <n v="1.4"/>
  </r>
  <r>
    <x v="6"/>
    <x v="1"/>
    <x v="0"/>
    <n v="9950"/>
    <x v="1"/>
    <x v="0"/>
    <n v="24"/>
    <n v="11"/>
    <m/>
    <m/>
    <m/>
    <n v="2.2000000000000002"/>
  </r>
  <r>
    <x v="6"/>
    <x v="1"/>
    <x v="0"/>
    <n v="9952"/>
    <x v="0"/>
    <x v="0"/>
    <n v="22"/>
    <n v="17"/>
    <m/>
    <m/>
    <m/>
    <n v="1.3"/>
  </r>
  <r>
    <x v="6"/>
    <x v="1"/>
    <x v="0"/>
    <n v="9953"/>
    <x v="2"/>
    <x v="0"/>
    <n v="16"/>
    <n v="14"/>
    <m/>
    <m/>
    <m/>
    <n v="1.1000000000000001"/>
  </r>
  <r>
    <x v="6"/>
    <x v="1"/>
    <x v="1"/>
    <n v="9950"/>
    <x v="1"/>
    <x v="0"/>
    <n v="26"/>
    <n v="13"/>
    <n v="338270"/>
    <n v="0"/>
    <n v="0.1"/>
    <n v="2"/>
  </r>
  <r>
    <x v="6"/>
    <x v="1"/>
    <x v="1"/>
    <n v="9952"/>
    <x v="0"/>
    <x v="0"/>
    <n v="54"/>
    <n v="41"/>
    <n v="338270"/>
    <n v="0.1"/>
    <n v="0.2"/>
    <n v="1.3"/>
  </r>
  <r>
    <x v="6"/>
    <x v="1"/>
    <x v="1"/>
    <n v="9953"/>
    <x v="2"/>
    <x v="0"/>
    <n v="42"/>
    <n v="24"/>
    <n v="338270"/>
    <n v="0.1"/>
    <n v="0.1"/>
    <n v="1.8"/>
  </r>
  <r>
    <x v="6"/>
    <x v="1"/>
    <x v="2"/>
    <n v="9950"/>
    <x v="1"/>
    <x v="0"/>
    <n v="12"/>
    <n v="7"/>
    <n v="317489"/>
    <n v="0"/>
    <n v="0"/>
    <n v="1.7"/>
  </r>
  <r>
    <x v="6"/>
    <x v="1"/>
    <x v="2"/>
    <n v="9952"/>
    <x v="0"/>
    <x v="0"/>
    <n v="84"/>
    <n v="40"/>
    <n v="317489"/>
    <n v="0.1"/>
    <n v="0.3"/>
    <n v="2.1"/>
  </r>
  <r>
    <x v="6"/>
    <x v="1"/>
    <x v="2"/>
    <n v="9953"/>
    <x v="2"/>
    <x v="0"/>
    <n v="47"/>
    <n v="21"/>
    <n v="317489"/>
    <n v="0.1"/>
    <n v="0.1"/>
    <n v="2.2000000000000002"/>
  </r>
  <r>
    <x v="6"/>
    <x v="1"/>
    <x v="4"/>
    <n v="9950"/>
    <x v="1"/>
    <x v="0"/>
    <n v="23"/>
    <n v="14"/>
    <n v="313135"/>
    <n v="0"/>
    <n v="0.1"/>
    <n v="1.6"/>
  </r>
  <r>
    <x v="6"/>
    <x v="1"/>
    <x v="4"/>
    <n v="9952"/>
    <x v="0"/>
    <x v="0"/>
    <n v="64"/>
    <n v="32"/>
    <n v="313135"/>
    <n v="0.1"/>
    <n v="0.2"/>
    <n v="2"/>
  </r>
  <r>
    <x v="6"/>
    <x v="1"/>
    <x v="4"/>
    <n v="9953"/>
    <x v="2"/>
    <x v="0"/>
    <n v="38"/>
    <n v="27"/>
    <n v="313135"/>
    <n v="0.1"/>
    <n v="0.1"/>
    <n v="1.4"/>
  </r>
  <r>
    <x v="7"/>
    <x v="0"/>
    <x v="2"/>
    <n v="9952"/>
    <x v="0"/>
    <x v="0"/>
    <n v="1"/>
    <n v="1"/>
    <n v="43399"/>
    <n v="0"/>
    <n v="0"/>
    <n v="1"/>
  </r>
  <r>
    <x v="7"/>
    <x v="1"/>
    <x v="0"/>
    <n v="9952"/>
    <x v="0"/>
    <x v="0"/>
    <n v="1"/>
    <n v="1"/>
    <m/>
    <m/>
    <m/>
    <n v="1"/>
  </r>
  <r>
    <x v="7"/>
    <x v="1"/>
    <x v="1"/>
    <n v="9950"/>
    <x v="1"/>
    <x v="0"/>
    <n v="2"/>
    <n v="1"/>
    <n v="57072"/>
    <n v="0"/>
    <n v="0"/>
    <n v="2"/>
  </r>
  <r>
    <x v="7"/>
    <x v="1"/>
    <x v="1"/>
    <n v="9953"/>
    <x v="2"/>
    <x v="0"/>
    <n v="1"/>
    <n v="1"/>
    <n v="57072"/>
    <n v="0"/>
    <n v="0"/>
    <n v="1"/>
  </r>
  <r>
    <x v="7"/>
    <x v="1"/>
    <x v="2"/>
    <n v="9950"/>
    <x v="1"/>
    <x v="0"/>
    <n v="1"/>
    <n v="1"/>
    <n v="45424"/>
    <n v="0"/>
    <n v="0"/>
    <n v="1"/>
  </r>
  <r>
    <x v="7"/>
    <x v="1"/>
    <x v="2"/>
    <n v="9953"/>
    <x v="2"/>
    <x v="0"/>
    <n v="1"/>
    <n v="1"/>
    <n v="45424"/>
    <n v="0"/>
    <n v="0"/>
    <n v="1"/>
  </r>
  <r>
    <x v="8"/>
    <x v="0"/>
    <x v="0"/>
    <n v="9950"/>
    <x v="1"/>
    <x v="0"/>
    <n v="21"/>
    <n v="10"/>
    <m/>
    <m/>
    <m/>
    <n v="2.1"/>
  </r>
  <r>
    <x v="8"/>
    <x v="0"/>
    <x v="0"/>
    <n v="9952"/>
    <x v="0"/>
    <x v="0"/>
    <n v="43"/>
    <n v="32"/>
    <m/>
    <m/>
    <m/>
    <n v="1.3"/>
  </r>
  <r>
    <x v="8"/>
    <x v="0"/>
    <x v="0"/>
    <n v="9953"/>
    <x v="2"/>
    <x v="0"/>
    <n v="44"/>
    <n v="29"/>
    <m/>
    <m/>
    <m/>
    <n v="1.5"/>
  </r>
  <r>
    <x v="8"/>
    <x v="0"/>
    <x v="1"/>
    <n v="9950"/>
    <x v="1"/>
    <x v="0"/>
    <n v="67"/>
    <n v="27"/>
    <n v="355080"/>
    <n v="0.1"/>
    <n v="0.2"/>
    <n v="2.5"/>
  </r>
  <r>
    <x v="8"/>
    <x v="0"/>
    <x v="1"/>
    <n v="9952"/>
    <x v="0"/>
    <x v="0"/>
    <n v="121"/>
    <n v="79"/>
    <n v="355080"/>
    <n v="0.2"/>
    <n v="0.3"/>
    <n v="1.5"/>
  </r>
  <r>
    <x v="8"/>
    <x v="0"/>
    <x v="1"/>
    <n v="9953"/>
    <x v="2"/>
    <x v="0"/>
    <n v="105"/>
    <n v="69"/>
    <n v="355080"/>
    <n v="0.2"/>
    <n v="0.3"/>
    <n v="1.5"/>
  </r>
  <r>
    <x v="8"/>
    <x v="0"/>
    <x v="2"/>
    <n v="9950"/>
    <x v="1"/>
    <x v="0"/>
    <n v="44"/>
    <n v="22"/>
    <n v="390889"/>
    <n v="0.1"/>
    <n v="0.1"/>
    <n v="2"/>
  </r>
  <r>
    <x v="8"/>
    <x v="0"/>
    <x v="2"/>
    <n v="9952"/>
    <x v="0"/>
    <x v="0"/>
    <n v="99"/>
    <n v="78"/>
    <n v="390889"/>
    <n v="0.2"/>
    <n v="0.3"/>
    <n v="1.3"/>
  </r>
  <r>
    <x v="8"/>
    <x v="0"/>
    <x v="2"/>
    <n v="9953"/>
    <x v="2"/>
    <x v="0"/>
    <n v="135"/>
    <n v="64"/>
    <n v="390889"/>
    <n v="0.2"/>
    <n v="0.3"/>
    <n v="2.1"/>
  </r>
  <r>
    <x v="8"/>
    <x v="0"/>
    <x v="4"/>
    <n v="9950"/>
    <x v="1"/>
    <x v="0"/>
    <n v="43"/>
    <n v="19"/>
    <n v="432837"/>
    <n v="0"/>
    <n v="0.1"/>
    <n v="2.2999999999999998"/>
  </r>
  <r>
    <x v="8"/>
    <x v="0"/>
    <x v="4"/>
    <n v="9952"/>
    <x v="0"/>
    <x v="0"/>
    <n v="155"/>
    <n v="75"/>
    <n v="432837"/>
    <n v="0.2"/>
    <n v="0.4"/>
    <n v="2.1"/>
  </r>
  <r>
    <x v="8"/>
    <x v="0"/>
    <x v="4"/>
    <n v="9953"/>
    <x v="2"/>
    <x v="0"/>
    <n v="78"/>
    <n v="40"/>
    <n v="432837"/>
    <n v="0.1"/>
    <n v="0.2"/>
    <n v="2"/>
  </r>
  <r>
    <x v="8"/>
    <x v="1"/>
    <x v="0"/>
    <n v="9950"/>
    <x v="1"/>
    <x v="0"/>
    <n v="19"/>
    <n v="8"/>
    <m/>
    <m/>
    <m/>
    <n v="2.4"/>
  </r>
  <r>
    <x v="8"/>
    <x v="1"/>
    <x v="0"/>
    <n v="9952"/>
    <x v="0"/>
    <x v="0"/>
    <n v="28"/>
    <n v="22"/>
    <m/>
    <m/>
    <m/>
    <n v="1.3"/>
  </r>
  <r>
    <x v="8"/>
    <x v="1"/>
    <x v="0"/>
    <n v="9953"/>
    <x v="2"/>
    <x v="0"/>
    <n v="23"/>
    <n v="9"/>
    <m/>
    <m/>
    <m/>
    <n v="2.6"/>
  </r>
  <r>
    <x v="8"/>
    <x v="1"/>
    <x v="1"/>
    <n v="9950"/>
    <x v="1"/>
    <x v="0"/>
    <n v="37"/>
    <n v="14"/>
    <n v="304141"/>
    <n v="0"/>
    <n v="0.1"/>
    <n v="2.6"/>
  </r>
  <r>
    <x v="8"/>
    <x v="1"/>
    <x v="1"/>
    <n v="9952"/>
    <x v="0"/>
    <x v="0"/>
    <n v="139"/>
    <n v="83"/>
    <n v="304141"/>
    <n v="0.3"/>
    <n v="0.5"/>
    <n v="1.7"/>
  </r>
  <r>
    <x v="8"/>
    <x v="1"/>
    <x v="1"/>
    <n v="9953"/>
    <x v="2"/>
    <x v="0"/>
    <n v="40"/>
    <n v="33"/>
    <n v="304141"/>
    <n v="0.1"/>
    <n v="0.1"/>
    <n v="1.2"/>
  </r>
  <r>
    <x v="8"/>
    <x v="1"/>
    <x v="2"/>
    <n v="9950"/>
    <x v="1"/>
    <x v="0"/>
    <n v="48"/>
    <n v="18"/>
    <n v="331689"/>
    <n v="0.1"/>
    <n v="0.1"/>
    <n v="2.7"/>
  </r>
  <r>
    <x v="8"/>
    <x v="1"/>
    <x v="2"/>
    <n v="9952"/>
    <x v="0"/>
    <x v="0"/>
    <n v="121"/>
    <n v="60"/>
    <n v="331689"/>
    <n v="0.2"/>
    <n v="0.4"/>
    <n v="2"/>
  </r>
  <r>
    <x v="8"/>
    <x v="1"/>
    <x v="2"/>
    <n v="9953"/>
    <x v="2"/>
    <x v="0"/>
    <n v="37"/>
    <n v="18"/>
    <n v="331689"/>
    <n v="0.1"/>
    <n v="0.1"/>
    <n v="2.1"/>
  </r>
  <r>
    <x v="8"/>
    <x v="1"/>
    <x v="4"/>
    <n v="9950"/>
    <x v="1"/>
    <x v="0"/>
    <n v="25"/>
    <n v="10"/>
    <n v="363414"/>
    <n v="0"/>
    <n v="0.1"/>
    <n v="2.5"/>
  </r>
  <r>
    <x v="8"/>
    <x v="1"/>
    <x v="4"/>
    <n v="9952"/>
    <x v="0"/>
    <x v="0"/>
    <n v="87"/>
    <n v="45"/>
    <n v="363414"/>
    <n v="0.1"/>
    <n v="0.2"/>
    <n v="1.9"/>
  </r>
  <r>
    <x v="8"/>
    <x v="1"/>
    <x v="4"/>
    <n v="9953"/>
    <x v="2"/>
    <x v="0"/>
    <n v="59"/>
    <n v="22"/>
    <n v="363414"/>
    <n v="0.1"/>
    <n v="0.2"/>
    <n v="2.7"/>
  </r>
  <r>
    <x v="9"/>
    <x v="0"/>
    <x v="0"/>
    <n v="9950"/>
    <x v="1"/>
    <x v="0"/>
    <n v="11"/>
    <n v="7"/>
    <m/>
    <m/>
    <m/>
    <n v="1.6"/>
  </r>
  <r>
    <x v="9"/>
    <x v="0"/>
    <x v="0"/>
    <n v="9952"/>
    <x v="0"/>
    <x v="0"/>
    <n v="108"/>
    <n v="73"/>
    <m/>
    <m/>
    <m/>
    <n v="1.5"/>
  </r>
  <r>
    <x v="9"/>
    <x v="0"/>
    <x v="0"/>
    <n v="9953"/>
    <x v="2"/>
    <x v="0"/>
    <n v="106"/>
    <n v="41"/>
    <m/>
    <m/>
    <m/>
    <n v="2.6"/>
  </r>
  <r>
    <x v="9"/>
    <x v="0"/>
    <x v="1"/>
    <n v="9950"/>
    <x v="1"/>
    <x v="0"/>
    <n v="19"/>
    <n v="10"/>
    <n v="270032"/>
    <n v="0"/>
    <n v="0.1"/>
    <n v="1.9"/>
  </r>
  <r>
    <x v="9"/>
    <x v="0"/>
    <x v="1"/>
    <n v="9952"/>
    <x v="0"/>
    <x v="0"/>
    <n v="384"/>
    <n v="190"/>
    <n v="270032"/>
    <n v="0.7"/>
    <n v="1.4"/>
    <n v="2"/>
  </r>
  <r>
    <x v="9"/>
    <x v="0"/>
    <x v="1"/>
    <n v="9953"/>
    <x v="2"/>
    <x v="0"/>
    <n v="257"/>
    <n v="89"/>
    <n v="270032"/>
    <n v="0.3"/>
    <n v="1"/>
    <n v="2.9"/>
  </r>
  <r>
    <x v="9"/>
    <x v="0"/>
    <x v="2"/>
    <n v="9950"/>
    <x v="1"/>
    <x v="0"/>
    <n v="32"/>
    <n v="14"/>
    <n v="297995"/>
    <n v="0"/>
    <n v="0.1"/>
    <n v="2.2999999999999998"/>
  </r>
  <r>
    <x v="9"/>
    <x v="0"/>
    <x v="2"/>
    <n v="9952"/>
    <x v="0"/>
    <x v="0"/>
    <n v="309"/>
    <n v="154"/>
    <n v="297995"/>
    <n v="0.5"/>
    <n v="1"/>
    <n v="2"/>
  </r>
  <r>
    <x v="9"/>
    <x v="0"/>
    <x v="2"/>
    <n v="9953"/>
    <x v="2"/>
    <x v="0"/>
    <n v="187"/>
    <n v="79"/>
    <n v="297995"/>
    <n v="0.3"/>
    <n v="0.6"/>
    <n v="2.4"/>
  </r>
  <r>
    <x v="9"/>
    <x v="0"/>
    <x v="4"/>
    <n v="9950"/>
    <x v="1"/>
    <x v="0"/>
    <n v="12"/>
    <n v="8"/>
    <n v="331711"/>
    <n v="0"/>
    <n v="0"/>
    <n v="1.5"/>
  </r>
  <r>
    <x v="9"/>
    <x v="0"/>
    <x v="4"/>
    <n v="9952"/>
    <x v="0"/>
    <x v="0"/>
    <n v="221"/>
    <n v="109"/>
    <n v="331711"/>
    <n v="0.3"/>
    <n v="0.7"/>
    <n v="2"/>
  </r>
  <r>
    <x v="9"/>
    <x v="0"/>
    <x v="4"/>
    <n v="9953"/>
    <x v="2"/>
    <x v="0"/>
    <n v="215"/>
    <n v="77"/>
    <n v="331711"/>
    <n v="0.2"/>
    <n v="0.6"/>
    <n v="2.8"/>
  </r>
  <r>
    <x v="9"/>
    <x v="1"/>
    <x v="0"/>
    <n v="9950"/>
    <x v="1"/>
    <x v="0"/>
    <n v="7"/>
    <n v="4"/>
    <m/>
    <m/>
    <m/>
    <n v="1.8"/>
  </r>
  <r>
    <x v="9"/>
    <x v="1"/>
    <x v="0"/>
    <n v="9952"/>
    <x v="0"/>
    <x v="0"/>
    <n v="49"/>
    <n v="33"/>
    <m/>
    <m/>
    <m/>
    <n v="1.5"/>
  </r>
  <r>
    <x v="9"/>
    <x v="1"/>
    <x v="0"/>
    <n v="9953"/>
    <x v="2"/>
    <x v="0"/>
    <n v="36"/>
    <n v="11"/>
    <m/>
    <m/>
    <m/>
    <n v="3.3"/>
  </r>
  <r>
    <x v="9"/>
    <x v="1"/>
    <x v="1"/>
    <n v="9950"/>
    <x v="1"/>
    <x v="0"/>
    <n v="20"/>
    <n v="12"/>
    <n v="184194"/>
    <n v="0.1"/>
    <n v="0.1"/>
    <n v="1.7"/>
  </r>
  <r>
    <x v="9"/>
    <x v="1"/>
    <x v="1"/>
    <n v="9952"/>
    <x v="0"/>
    <x v="0"/>
    <n v="152"/>
    <n v="105"/>
    <n v="184194"/>
    <n v="0.6"/>
    <n v="0.8"/>
    <n v="1.4"/>
  </r>
  <r>
    <x v="9"/>
    <x v="1"/>
    <x v="1"/>
    <n v="9953"/>
    <x v="2"/>
    <x v="0"/>
    <n v="43"/>
    <n v="30"/>
    <n v="184194"/>
    <n v="0.2"/>
    <n v="0.2"/>
    <n v="1.4"/>
  </r>
  <r>
    <x v="9"/>
    <x v="1"/>
    <x v="2"/>
    <n v="9950"/>
    <x v="1"/>
    <x v="0"/>
    <n v="37"/>
    <n v="21"/>
    <n v="203096"/>
    <n v="0.1"/>
    <n v="0.2"/>
    <n v="1.8"/>
  </r>
  <r>
    <x v="9"/>
    <x v="1"/>
    <x v="2"/>
    <n v="9952"/>
    <x v="0"/>
    <x v="0"/>
    <n v="154"/>
    <n v="83"/>
    <n v="203096"/>
    <n v="0.4"/>
    <n v="0.8"/>
    <n v="1.9"/>
  </r>
  <r>
    <x v="9"/>
    <x v="1"/>
    <x v="2"/>
    <n v="9953"/>
    <x v="2"/>
    <x v="0"/>
    <n v="71"/>
    <n v="35"/>
    <n v="203096"/>
    <n v="0.2"/>
    <n v="0.3"/>
    <n v="2"/>
  </r>
  <r>
    <x v="9"/>
    <x v="1"/>
    <x v="4"/>
    <n v="9950"/>
    <x v="1"/>
    <x v="0"/>
    <n v="14"/>
    <n v="5"/>
    <n v="225899"/>
    <n v="0"/>
    <n v="0.1"/>
    <n v="2.8"/>
  </r>
  <r>
    <x v="9"/>
    <x v="1"/>
    <x v="4"/>
    <n v="9952"/>
    <x v="0"/>
    <x v="0"/>
    <n v="131"/>
    <n v="59"/>
    <n v="225899"/>
    <n v="0.3"/>
    <n v="0.6"/>
    <n v="2.2000000000000002"/>
  </r>
  <r>
    <x v="9"/>
    <x v="1"/>
    <x v="4"/>
    <n v="9953"/>
    <x v="2"/>
    <x v="0"/>
    <n v="57"/>
    <n v="28"/>
    <n v="225899"/>
    <n v="0.1"/>
    <n v="0.3"/>
    <n v="2"/>
  </r>
  <r>
    <x v="2"/>
    <x v="0"/>
    <x v="3"/>
    <n v="9952"/>
    <x v="0"/>
    <x v="0"/>
    <n v="5"/>
    <n v="5"/>
    <n v="12875"/>
    <n v="0.4"/>
    <n v="0.4"/>
    <n v="1"/>
  </r>
  <r>
    <x v="2"/>
    <x v="0"/>
    <x v="3"/>
    <n v="9950"/>
    <x v="1"/>
    <x v="0"/>
    <n v="1"/>
    <n v="1"/>
    <n v="12875"/>
    <n v="0.1"/>
    <n v="0.1"/>
    <n v="1"/>
  </r>
  <r>
    <x v="3"/>
    <x v="1"/>
    <x v="3"/>
    <n v="9952"/>
    <x v="0"/>
    <x v="0"/>
    <n v="1"/>
    <n v="1"/>
    <n v="7693"/>
    <n v="0.1"/>
    <n v="0.1"/>
    <n v="1"/>
  </r>
  <r>
    <x v="4"/>
    <x v="1"/>
    <x v="3"/>
    <n v="9953"/>
    <x v="2"/>
    <x v="0"/>
    <n v="3"/>
    <n v="3"/>
    <n v="66802"/>
    <n v="0"/>
    <n v="0"/>
    <n v="1"/>
  </r>
  <r>
    <x v="4"/>
    <x v="1"/>
    <x v="3"/>
    <n v="9952"/>
    <x v="0"/>
    <x v="0"/>
    <n v="4"/>
    <n v="3"/>
    <n v="66802"/>
    <n v="0"/>
    <n v="0.1"/>
    <n v="1.3"/>
  </r>
  <r>
    <x v="4"/>
    <x v="1"/>
    <x v="2"/>
    <n v="9952"/>
    <x v="0"/>
    <x v="0"/>
    <n v="5"/>
    <n v="5"/>
    <n v="66952"/>
    <n v="0.1"/>
    <n v="0.1"/>
    <n v="1"/>
  </r>
  <r>
    <x v="4"/>
    <x v="1"/>
    <x v="2"/>
    <n v="9950"/>
    <x v="1"/>
    <x v="0"/>
    <n v="3"/>
    <n v="2"/>
    <n v="66952"/>
    <n v="0"/>
    <n v="0"/>
    <n v="1.5"/>
  </r>
  <r>
    <x v="4"/>
    <x v="1"/>
    <x v="2"/>
    <n v="9953"/>
    <x v="2"/>
    <x v="0"/>
    <n v="2"/>
    <n v="2"/>
    <n v="66952"/>
    <n v="0"/>
    <n v="0"/>
    <n v="1"/>
  </r>
  <r>
    <x v="7"/>
    <x v="1"/>
    <x v="3"/>
    <n v="9952"/>
    <x v="0"/>
    <x v="0"/>
    <n v="1"/>
    <n v="1"/>
    <n v="14082"/>
    <n v="0.1"/>
    <n v="0.1"/>
    <n v="1"/>
  </r>
  <r>
    <x v="7"/>
    <x v="1"/>
    <x v="3"/>
    <n v="9950"/>
    <x v="1"/>
    <x v="0"/>
    <n v="1"/>
    <n v="1"/>
    <n v="14082"/>
    <n v="0.1"/>
    <n v="0.1"/>
    <n v="1"/>
  </r>
  <r>
    <x v="7"/>
    <x v="1"/>
    <x v="3"/>
    <n v="9953"/>
    <x v="2"/>
    <x v="0"/>
    <n v="1"/>
    <n v="1"/>
    <n v="14082"/>
    <n v="0.1"/>
    <n v="0.1"/>
    <n v="1"/>
  </r>
  <r>
    <x v="9"/>
    <x v="0"/>
    <x v="2"/>
    <n v="9950"/>
    <x v="1"/>
    <x v="0"/>
    <n v="2"/>
    <n v="2"/>
    <n v="16954"/>
    <n v="0.1"/>
    <n v="0.1"/>
    <n v="1"/>
  </r>
  <r>
    <x v="9"/>
    <x v="0"/>
    <x v="2"/>
    <n v="9953"/>
    <x v="2"/>
    <x v="0"/>
    <n v="12"/>
    <n v="11"/>
    <n v="16954"/>
    <n v="0.6"/>
    <n v="0.7"/>
    <n v="1.1000000000000001"/>
  </r>
  <r>
    <x v="9"/>
    <x v="0"/>
    <x v="2"/>
    <n v="9952"/>
    <x v="0"/>
    <x v="0"/>
    <n v="16"/>
    <n v="15"/>
    <n v="16954"/>
    <n v="0.9"/>
    <n v="0.9"/>
    <n v="1.1000000000000001"/>
  </r>
  <r>
    <x v="9"/>
    <x v="1"/>
    <x v="1"/>
    <n v="9952"/>
    <x v="0"/>
    <x v="0"/>
    <n v="18"/>
    <n v="13"/>
    <n v="11207"/>
    <n v="1.2"/>
    <n v="1.6"/>
    <n v="1.4"/>
  </r>
  <r>
    <x v="9"/>
    <x v="1"/>
    <x v="1"/>
    <n v="9953"/>
    <x v="2"/>
    <x v="0"/>
    <n v="4"/>
    <n v="3"/>
    <n v="11207"/>
    <n v="0.3"/>
    <n v="0.4"/>
    <n v="1.3"/>
  </r>
  <r>
    <x v="9"/>
    <x v="1"/>
    <x v="1"/>
    <n v="9950"/>
    <x v="1"/>
    <x v="0"/>
    <n v="1"/>
    <n v="1"/>
    <n v="11207"/>
    <n v="0.1"/>
    <n v="0.1"/>
    <n v="1"/>
  </r>
  <r>
    <x v="0"/>
    <x v="1"/>
    <x v="0"/>
    <n v="9953"/>
    <x v="2"/>
    <x v="0"/>
    <n v="1"/>
    <n v="1"/>
    <n v="5637"/>
    <n v="0.2"/>
    <n v="0.2"/>
    <n v="1"/>
  </r>
  <r>
    <x v="0"/>
    <x v="1"/>
    <x v="0"/>
    <n v="9952"/>
    <x v="0"/>
    <x v="0"/>
    <n v="1"/>
    <n v="1"/>
    <n v="5637"/>
    <n v="0.2"/>
    <n v="0.2"/>
    <n v="1"/>
  </r>
  <r>
    <x v="2"/>
    <x v="0"/>
    <x v="0"/>
    <n v="9952"/>
    <x v="0"/>
    <x v="0"/>
    <n v="3"/>
    <n v="1"/>
    <n v="13483"/>
    <n v="0.1"/>
    <n v="0.2"/>
    <n v="3"/>
  </r>
  <r>
    <x v="2"/>
    <x v="0"/>
    <x v="0"/>
    <n v="9950"/>
    <x v="1"/>
    <x v="0"/>
    <n v="1"/>
    <n v="1"/>
    <n v="13483"/>
    <n v="0.1"/>
    <n v="0.1"/>
    <n v="1"/>
  </r>
  <r>
    <x v="2"/>
    <x v="0"/>
    <x v="0"/>
    <n v="9953"/>
    <x v="2"/>
    <x v="0"/>
    <n v="2"/>
    <n v="2"/>
    <n v="13483"/>
    <n v="0.1"/>
    <n v="0.1"/>
    <n v="1"/>
  </r>
  <r>
    <x v="2"/>
    <x v="0"/>
    <x v="1"/>
    <n v="9950"/>
    <x v="1"/>
    <x v="0"/>
    <n v="1"/>
    <n v="1"/>
    <n v="13298"/>
    <n v="0.1"/>
    <n v="0.1"/>
    <n v="1"/>
  </r>
  <r>
    <x v="2"/>
    <x v="0"/>
    <x v="1"/>
    <n v="9952"/>
    <x v="0"/>
    <x v="0"/>
    <n v="1"/>
    <n v="1"/>
    <n v="13298"/>
    <n v="0.1"/>
    <n v="0.1"/>
    <n v="1"/>
  </r>
  <r>
    <x v="2"/>
    <x v="0"/>
    <x v="1"/>
    <n v="9953"/>
    <x v="2"/>
    <x v="0"/>
    <n v="2"/>
    <n v="2"/>
    <n v="13298"/>
    <n v="0.2"/>
    <n v="0.2"/>
    <n v="1"/>
  </r>
  <r>
    <x v="2"/>
    <x v="1"/>
    <x v="3"/>
    <n v="9952"/>
    <x v="0"/>
    <x v="0"/>
    <n v="1"/>
    <n v="1"/>
    <n v="13401"/>
    <n v="0.1"/>
    <n v="0.1"/>
    <n v="1"/>
  </r>
  <r>
    <x v="2"/>
    <x v="1"/>
    <x v="3"/>
    <n v="9953"/>
    <x v="2"/>
    <x v="0"/>
    <n v="1"/>
    <n v="1"/>
    <n v="13401"/>
    <n v="0.1"/>
    <n v="0.1"/>
    <n v="1"/>
  </r>
  <r>
    <x v="5"/>
    <x v="1"/>
    <x v="3"/>
    <n v="9950"/>
    <x v="1"/>
    <x v="0"/>
    <n v="1"/>
    <n v="1"/>
    <n v="8064"/>
    <n v="0.1"/>
    <n v="0.1"/>
    <n v="1"/>
  </r>
  <r>
    <x v="6"/>
    <x v="1"/>
    <x v="2"/>
    <n v="9950"/>
    <x v="1"/>
    <x v="0"/>
    <n v="1"/>
    <n v="1"/>
    <n v="68389"/>
    <n v="0"/>
    <n v="0"/>
    <n v="1"/>
  </r>
  <r>
    <x v="6"/>
    <x v="1"/>
    <x v="2"/>
    <n v="9953"/>
    <x v="2"/>
    <x v="0"/>
    <n v="2"/>
    <n v="2"/>
    <n v="68389"/>
    <n v="0"/>
    <n v="0"/>
    <n v="1"/>
  </r>
  <r>
    <x v="6"/>
    <x v="1"/>
    <x v="2"/>
    <n v="9952"/>
    <x v="0"/>
    <x v="0"/>
    <n v="14"/>
    <n v="14"/>
    <n v="68389"/>
    <n v="0.2"/>
    <n v="0.2"/>
    <n v="1"/>
  </r>
  <r>
    <x v="7"/>
    <x v="0"/>
    <x v="3"/>
    <n v="9952"/>
    <x v="0"/>
    <x v="0"/>
    <n v="2"/>
    <n v="1"/>
    <n v="13558"/>
    <n v="0.1"/>
    <n v="0.1"/>
    <n v="2"/>
  </r>
  <r>
    <x v="7"/>
    <x v="0"/>
    <x v="3"/>
    <n v="9953"/>
    <x v="2"/>
    <x v="0"/>
    <n v="1"/>
    <n v="1"/>
    <n v="13558"/>
    <n v="0.1"/>
    <n v="0.1"/>
    <n v="1"/>
  </r>
  <r>
    <x v="7"/>
    <x v="1"/>
    <x v="1"/>
    <n v="9953"/>
    <x v="2"/>
    <x v="0"/>
    <n v="2"/>
    <n v="2"/>
    <n v="14723"/>
    <n v="0.1"/>
    <n v="0.1"/>
    <n v="1"/>
  </r>
  <r>
    <x v="7"/>
    <x v="1"/>
    <x v="1"/>
    <n v="9952"/>
    <x v="0"/>
    <x v="0"/>
    <n v="1"/>
    <n v="1"/>
    <n v="14723"/>
    <n v="0.1"/>
    <n v="0.1"/>
    <n v="1"/>
  </r>
  <r>
    <x v="9"/>
    <x v="1"/>
    <x v="3"/>
    <n v="9952"/>
    <x v="0"/>
    <x v="0"/>
    <n v="14"/>
    <n v="14"/>
    <n v="10290"/>
    <n v="1.4"/>
    <n v="1.4"/>
    <n v="1"/>
  </r>
  <r>
    <x v="9"/>
    <x v="1"/>
    <x v="3"/>
    <n v="9953"/>
    <x v="2"/>
    <x v="0"/>
    <n v="5"/>
    <n v="5"/>
    <n v="10290"/>
    <n v="0.5"/>
    <n v="0.5"/>
    <n v="1"/>
  </r>
  <r>
    <x v="4"/>
    <x v="0"/>
    <x v="3"/>
    <n v="9950"/>
    <x v="1"/>
    <x v="0"/>
    <n v="7"/>
    <n v="6"/>
    <n v="74779"/>
    <n v="0.1"/>
    <n v="0.1"/>
    <n v="1.2"/>
  </r>
  <r>
    <x v="4"/>
    <x v="0"/>
    <x v="3"/>
    <n v="9953"/>
    <x v="2"/>
    <x v="0"/>
    <n v="6"/>
    <n v="5"/>
    <n v="74779"/>
    <n v="0.1"/>
    <n v="0.1"/>
    <n v="1.2"/>
  </r>
  <r>
    <x v="4"/>
    <x v="0"/>
    <x v="3"/>
    <n v="9952"/>
    <x v="0"/>
    <x v="0"/>
    <n v="15"/>
    <n v="13"/>
    <n v="74779"/>
    <n v="0.2"/>
    <n v="0.2"/>
    <n v="1.2"/>
  </r>
  <r>
    <x v="4"/>
    <x v="1"/>
    <x v="0"/>
    <n v="9950"/>
    <x v="1"/>
    <x v="0"/>
    <n v="2"/>
    <n v="2"/>
    <n v="69224"/>
    <n v="0"/>
    <n v="0"/>
    <n v="1"/>
  </r>
  <r>
    <x v="4"/>
    <x v="1"/>
    <x v="0"/>
    <n v="9953"/>
    <x v="2"/>
    <x v="0"/>
    <n v="8"/>
    <n v="5"/>
    <n v="69224"/>
    <n v="0.1"/>
    <n v="0.1"/>
    <n v="1.6"/>
  </r>
  <r>
    <x v="4"/>
    <x v="1"/>
    <x v="0"/>
    <n v="9952"/>
    <x v="0"/>
    <x v="0"/>
    <n v="3"/>
    <n v="3"/>
    <n v="69224"/>
    <n v="0"/>
    <n v="0"/>
    <n v="1"/>
  </r>
  <r>
    <x v="4"/>
    <x v="1"/>
    <x v="1"/>
    <n v="9952"/>
    <x v="0"/>
    <x v="0"/>
    <n v="4"/>
    <n v="4"/>
    <n v="67505"/>
    <n v="0.1"/>
    <n v="0.1"/>
    <n v="1"/>
  </r>
  <r>
    <x v="4"/>
    <x v="1"/>
    <x v="1"/>
    <n v="9950"/>
    <x v="1"/>
    <x v="0"/>
    <n v="1"/>
    <n v="1"/>
    <n v="67505"/>
    <n v="0"/>
    <n v="0"/>
    <n v="1"/>
  </r>
  <r>
    <x v="7"/>
    <x v="0"/>
    <x v="1"/>
    <n v="9952"/>
    <x v="0"/>
    <x v="0"/>
    <n v="2"/>
    <n v="2"/>
    <n v="14049"/>
    <n v="0.1"/>
    <n v="0.1"/>
    <n v="1"/>
  </r>
  <r>
    <x v="9"/>
    <x v="0"/>
    <x v="0"/>
    <n v="9953"/>
    <x v="2"/>
    <x v="0"/>
    <n v="14"/>
    <n v="11"/>
    <n v="16072"/>
    <n v="0.7"/>
    <n v="0.9"/>
    <n v="1.3"/>
  </r>
  <r>
    <x v="9"/>
    <x v="0"/>
    <x v="0"/>
    <n v="9950"/>
    <x v="1"/>
    <x v="0"/>
    <n v="3"/>
    <n v="3"/>
    <n v="16072"/>
    <n v="0.2"/>
    <n v="0.2"/>
    <n v="1"/>
  </r>
  <r>
    <x v="9"/>
    <x v="0"/>
    <x v="0"/>
    <n v="9952"/>
    <x v="0"/>
    <x v="0"/>
    <n v="52"/>
    <n v="45"/>
    <n v="16072"/>
    <n v="2.8"/>
    <n v="3.2"/>
    <n v="1.2"/>
  </r>
  <r>
    <x v="9"/>
    <x v="0"/>
    <x v="1"/>
    <n v="9952"/>
    <x v="0"/>
    <x v="0"/>
    <n v="27"/>
    <n v="26"/>
    <n v="16473"/>
    <n v="1.6"/>
    <n v="1.6"/>
    <n v="1"/>
  </r>
  <r>
    <x v="9"/>
    <x v="0"/>
    <x v="1"/>
    <n v="9950"/>
    <x v="1"/>
    <x v="0"/>
    <n v="1"/>
    <n v="1"/>
    <n v="16473"/>
    <n v="0.1"/>
    <n v="0.1"/>
    <n v="1"/>
  </r>
  <r>
    <x v="9"/>
    <x v="0"/>
    <x v="1"/>
    <n v="9953"/>
    <x v="2"/>
    <x v="0"/>
    <n v="8"/>
    <n v="4"/>
    <n v="16473"/>
    <n v="0.2"/>
    <n v="0.5"/>
    <n v="2"/>
  </r>
  <r>
    <x v="0"/>
    <x v="1"/>
    <x v="2"/>
    <n v="9952"/>
    <x v="0"/>
    <x v="0"/>
    <n v="4"/>
    <n v="3"/>
    <n v="5399"/>
    <n v="0.6"/>
    <n v="0.7"/>
    <n v="1.3"/>
  </r>
  <r>
    <x v="2"/>
    <x v="0"/>
    <x v="2"/>
    <n v="9953"/>
    <x v="2"/>
    <x v="0"/>
    <n v="1"/>
    <n v="1"/>
    <n v="13280"/>
    <n v="0.1"/>
    <n v="0.1"/>
    <n v="1"/>
  </r>
  <r>
    <x v="2"/>
    <x v="0"/>
    <x v="2"/>
    <n v="9952"/>
    <x v="0"/>
    <x v="0"/>
    <n v="4"/>
    <n v="3"/>
    <n v="13280"/>
    <n v="0.2"/>
    <n v="0.3"/>
    <n v="1.3"/>
  </r>
  <r>
    <x v="3"/>
    <x v="0"/>
    <x v="2"/>
    <n v="9952"/>
    <x v="0"/>
    <x v="0"/>
    <n v="1"/>
    <n v="1"/>
    <n v="8711"/>
    <n v="0.1"/>
    <n v="0.1"/>
    <n v="1"/>
  </r>
  <r>
    <x v="3"/>
    <x v="0"/>
    <x v="2"/>
    <n v="9950"/>
    <x v="1"/>
    <x v="0"/>
    <n v="2"/>
    <n v="2"/>
    <n v="8711"/>
    <n v="0.2"/>
    <n v="0.2"/>
    <n v="1"/>
  </r>
  <r>
    <x v="8"/>
    <x v="0"/>
    <x v="3"/>
    <n v="9953"/>
    <x v="2"/>
    <x v="0"/>
    <n v="3"/>
    <n v="3"/>
    <n v="18981"/>
    <n v="0.2"/>
    <n v="0.2"/>
    <n v="1"/>
  </r>
  <r>
    <x v="8"/>
    <x v="0"/>
    <x v="3"/>
    <n v="9952"/>
    <x v="0"/>
    <x v="0"/>
    <n v="21"/>
    <n v="19"/>
    <n v="18981"/>
    <n v="1"/>
    <n v="1.1000000000000001"/>
    <n v="1.1000000000000001"/>
  </r>
  <r>
    <x v="8"/>
    <x v="0"/>
    <x v="3"/>
    <n v="9950"/>
    <x v="1"/>
    <x v="0"/>
    <n v="1"/>
    <n v="1"/>
    <n v="18981"/>
    <n v="0.1"/>
    <n v="0.1"/>
    <n v="1"/>
  </r>
  <r>
    <x v="8"/>
    <x v="1"/>
    <x v="0"/>
    <n v="9950"/>
    <x v="1"/>
    <x v="0"/>
    <n v="8"/>
    <n v="5"/>
    <n v="16087"/>
    <n v="0.3"/>
    <n v="0.5"/>
    <n v="1.6"/>
  </r>
  <r>
    <x v="8"/>
    <x v="1"/>
    <x v="0"/>
    <n v="9953"/>
    <x v="2"/>
    <x v="0"/>
    <n v="2"/>
    <n v="1"/>
    <n v="16087"/>
    <n v="0.1"/>
    <n v="0.1"/>
    <n v="2"/>
  </r>
  <r>
    <x v="8"/>
    <x v="1"/>
    <x v="0"/>
    <n v="9952"/>
    <x v="0"/>
    <x v="0"/>
    <n v="10"/>
    <n v="10"/>
    <n v="16087"/>
    <n v="0.6"/>
    <n v="0.6"/>
    <n v="1"/>
  </r>
  <r>
    <x v="8"/>
    <x v="1"/>
    <x v="1"/>
    <n v="9952"/>
    <x v="0"/>
    <x v="0"/>
    <n v="12"/>
    <n v="12"/>
    <n v="16154"/>
    <n v="0.7"/>
    <n v="0.7"/>
    <n v="1"/>
  </r>
  <r>
    <x v="8"/>
    <x v="1"/>
    <x v="1"/>
    <n v="9953"/>
    <x v="2"/>
    <x v="0"/>
    <n v="4"/>
    <n v="4"/>
    <n v="16154"/>
    <n v="0.2"/>
    <n v="0.2"/>
    <n v="1"/>
  </r>
  <r>
    <x v="8"/>
    <x v="1"/>
    <x v="1"/>
    <n v="9950"/>
    <x v="1"/>
    <x v="0"/>
    <n v="3"/>
    <n v="3"/>
    <n v="16154"/>
    <n v="0.2"/>
    <n v="0.2"/>
    <n v="1"/>
  </r>
  <r>
    <x v="9"/>
    <x v="0"/>
    <x v="3"/>
    <n v="9953"/>
    <x v="2"/>
    <x v="0"/>
    <n v="19"/>
    <n v="6"/>
    <n v="15548"/>
    <n v="0.4"/>
    <n v="1.2"/>
    <n v="3.2"/>
  </r>
  <r>
    <x v="9"/>
    <x v="0"/>
    <x v="3"/>
    <n v="9952"/>
    <x v="0"/>
    <x v="0"/>
    <n v="34"/>
    <n v="32"/>
    <n v="15548"/>
    <n v="2.1"/>
    <n v="2.2000000000000002"/>
    <n v="1.1000000000000001"/>
  </r>
  <r>
    <x v="9"/>
    <x v="1"/>
    <x v="0"/>
    <n v="9952"/>
    <x v="0"/>
    <x v="0"/>
    <n v="27"/>
    <n v="24"/>
    <n v="10768"/>
    <n v="2.2000000000000002"/>
    <n v="2.5"/>
    <n v="1.1000000000000001"/>
  </r>
  <r>
    <x v="9"/>
    <x v="1"/>
    <x v="0"/>
    <n v="9953"/>
    <x v="2"/>
    <x v="0"/>
    <n v="10"/>
    <n v="5"/>
    <n v="10768"/>
    <n v="0.5"/>
    <n v="0.9"/>
    <n v="2"/>
  </r>
  <r>
    <x v="1"/>
    <x v="0"/>
    <x v="3"/>
    <n v="9952"/>
    <x v="0"/>
    <x v="0"/>
    <n v="8"/>
    <n v="6"/>
    <n v="15073"/>
    <n v="0.4"/>
    <n v="0.5"/>
    <n v="1.3"/>
  </r>
  <r>
    <x v="2"/>
    <x v="1"/>
    <x v="2"/>
    <n v="9952"/>
    <x v="0"/>
    <x v="0"/>
    <n v="2"/>
    <n v="2"/>
    <n v="13659"/>
    <n v="0.1"/>
    <n v="0.1"/>
    <n v="1"/>
  </r>
  <r>
    <x v="2"/>
    <x v="1"/>
    <x v="2"/>
    <n v="9950"/>
    <x v="1"/>
    <x v="0"/>
    <n v="1"/>
    <n v="1"/>
    <n v="13659"/>
    <n v="0.1"/>
    <n v="0.1"/>
    <n v="1"/>
  </r>
  <r>
    <x v="6"/>
    <x v="0"/>
    <x v="3"/>
    <n v="9950"/>
    <x v="1"/>
    <x v="0"/>
    <n v="3"/>
    <n v="3"/>
    <n v="70791"/>
    <n v="0"/>
    <n v="0"/>
    <n v="1"/>
  </r>
  <r>
    <x v="6"/>
    <x v="0"/>
    <x v="3"/>
    <n v="9952"/>
    <x v="0"/>
    <x v="0"/>
    <n v="24"/>
    <n v="21"/>
    <n v="70791"/>
    <n v="0.3"/>
    <n v="0.3"/>
    <n v="1.1000000000000001"/>
  </r>
  <r>
    <x v="6"/>
    <x v="0"/>
    <x v="3"/>
    <n v="9953"/>
    <x v="2"/>
    <x v="0"/>
    <n v="6"/>
    <n v="6"/>
    <n v="70791"/>
    <n v="0.1"/>
    <n v="0.1"/>
    <n v="1"/>
  </r>
  <r>
    <x v="6"/>
    <x v="0"/>
    <x v="2"/>
    <n v="9952"/>
    <x v="0"/>
    <x v="0"/>
    <n v="12"/>
    <n v="12"/>
    <n v="77976"/>
    <n v="0.2"/>
    <n v="0.2"/>
    <n v="1"/>
  </r>
  <r>
    <x v="6"/>
    <x v="0"/>
    <x v="2"/>
    <n v="9950"/>
    <x v="1"/>
    <x v="0"/>
    <n v="4"/>
    <n v="4"/>
    <n v="77976"/>
    <n v="0.1"/>
    <n v="0.1"/>
    <n v="1"/>
  </r>
  <r>
    <x v="6"/>
    <x v="0"/>
    <x v="2"/>
    <n v="9953"/>
    <x v="2"/>
    <x v="0"/>
    <n v="15"/>
    <n v="13"/>
    <n v="77976"/>
    <n v="0.2"/>
    <n v="0.2"/>
    <n v="1.2"/>
  </r>
  <r>
    <x v="6"/>
    <x v="1"/>
    <x v="0"/>
    <n v="9950"/>
    <x v="1"/>
    <x v="0"/>
    <n v="1"/>
    <n v="1"/>
    <n v="67441"/>
    <n v="0"/>
    <n v="0"/>
    <n v="1"/>
  </r>
  <r>
    <x v="6"/>
    <x v="1"/>
    <x v="0"/>
    <n v="9952"/>
    <x v="0"/>
    <x v="0"/>
    <n v="24"/>
    <n v="21"/>
    <n v="67441"/>
    <n v="0.3"/>
    <n v="0.4"/>
    <n v="1.1000000000000001"/>
  </r>
  <r>
    <x v="6"/>
    <x v="1"/>
    <x v="0"/>
    <n v="9953"/>
    <x v="2"/>
    <x v="0"/>
    <n v="4"/>
    <n v="4"/>
    <n v="67441"/>
    <n v="0.1"/>
    <n v="0.1"/>
    <n v="1"/>
  </r>
  <r>
    <x v="6"/>
    <x v="1"/>
    <x v="1"/>
    <n v="9953"/>
    <x v="2"/>
    <x v="0"/>
    <n v="5"/>
    <n v="5"/>
    <n v="67542"/>
    <n v="0.1"/>
    <n v="0.1"/>
    <n v="1"/>
  </r>
  <r>
    <x v="6"/>
    <x v="1"/>
    <x v="1"/>
    <n v="9952"/>
    <x v="0"/>
    <x v="0"/>
    <n v="27"/>
    <n v="21"/>
    <n v="67542"/>
    <n v="0.3"/>
    <n v="0.4"/>
    <n v="1.3"/>
  </r>
  <r>
    <x v="6"/>
    <x v="1"/>
    <x v="1"/>
    <n v="9950"/>
    <x v="1"/>
    <x v="0"/>
    <n v="5"/>
    <n v="5"/>
    <n v="67542"/>
    <n v="0.1"/>
    <n v="0.1"/>
    <n v="1"/>
  </r>
  <r>
    <x v="8"/>
    <x v="0"/>
    <x v="0"/>
    <n v="9952"/>
    <x v="0"/>
    <x v="0"/>
    <n v="19"/>
    <n v="15"/>
    <n v="19384"/>
    <n v="0.8"/>
    <n v="1"/>
    <n v="1.3"/>
  </r>
  <r>
    <x v="8"/>
    <x v="0"/>
    <x v="0"/>
    <n v="9950"/>
    <x v="1"/>
    <x v="0"/>
    <n v="1"/>
    <n v="1"/>
    <n v="19384"/>
    <n v="0.1"/>
    <n v="0.1"/>
    <n v="1"/>
  </r>
  <r>
    <x v="8"/>
    <x v="0"/>
    <x v="0"/>
    <n v="9953"/>
    <x v="2"/>
    <x v="0"/>
    <n v="5"/>
    <n v="5"/>
    <n v="19384"/>
    <n v="0.3"/>
    <n v="0.3"/>
    <n v="1"/>
  </r>
  <r>
    <x v="8"/>
    <x v="0"/>
    <x v="1"/>
    <n v="9953"/>
    <x v="2"/>
    <x v="0"/>
    <n v="4"/>
    <n v="3"/>
    <n v="19707"/>
    <n v="0.2"/>
    <n v="0.2"/>
    <n v="1.3"/>
  </r>
  <r>
    <x v="8"/>
    <x v="0"/>
    <x v="1"/>
    <n v="9950"/>
    <x v="1"/>
    <x v="0"/>
    <n v="1"/>
    <n v="1"/>
    <n v="19707"/>
    <n v="0.1"/>
    <n v="0.1"/>
    <n v="1"/>
  </r>
  <r>
    <x v="8"/>
    <x v="0"/>
    <x v="1"/>
    <n v="9952"/>
    <x v="0"/>
    <x v="0"/>
    <n v="16"/>
    <n v="14"/>
    <n v="19707"/>
    <n v="0.7"/>
    <n v="0.8"/>
    <n v="1.1000000000000001"/>
  </r>
  <r>
    <x v="1"/>
    <x v="0"/>
    <x v="0"/>
    <n v="9952"/>
    <x v="0"/>
    <x v="0"/>
    <n v="4"/>
    <n v="3"/>
    <n v="15393"/>
    <n v="0.2"/>
    <n v="0.3"/>
    <n v="1.3"/>
  </r>
  <r>
    <x v="1"/>
    <x v="0"/>
    <x v="1"/>
    <n v="9952"/>
    <x v="0"/>
    <x v="0"/>
    <n v="1"/>
    <n v="1"/>
    <n v="15124"/>
    <n v="0.1"/>
    <n v="0.1"/>
    <n v="1"/>
  </r>
  <r>
    <x v="1"/>
    <x v="0"/>
    <x v="1"/>
    <n v="9950"/>
    <x v="1"/>
    <x v="0"/>
    <n v="2"/>
    <n v="2"/>
    <n v="15124"/>
    <n v="0.1"/>
    <n v="0.1"/>
    <n v="1"/>
  </r>
  <r>
    <x v="5"/>
    <x v="1"/>
    <x v="2"/>
    <n v="9950"/>
    <x v="1"/>
    <x v="0"/>
    <n v="1"/>
    <n v="1"/>
    <n v="8459"/>
    <n v="0.1"/>
    <n v="0.1"/>
    <n v="1"/>
  </r>
  <r>
    <x v="4"/>
    <x v="0"/>
    <x v="0"/>
    <n v="9953"/>
    <x v="2"/>
    <x v="0"/>
    <n v="10"/>
    <n v="9"/>
    <n v="78670"/>
    <n v="0.1"/>
    <n v="0.1"/>
    <n v="1.1000000000000001"/>
  </r>
  <r>
    <x v="4"/>
    <x v="0"/>
    <x v="0"/>
    <n v="9950"/>
    <x v="1"/>
    <x v="0"/>
    <n v="1"/>
    <n v="1"/>
    <n v="78670"/>
    <n v="0"/>
    <n v="0"/>
    <n v="1"/>
  </r>
  <r>
    <x v="4"/>
    <x v="0"/>
    <x v="0"/>
    <n v="9952"/>
    <x v="0"/>
    <x v="0"/>
    <n v="15"/>
    <n v="12"/>
    <n v="78670"/>
    <n v="0.2"/>
    <n v="0.2"/>
    <n v="1.3"/>
  </r>
  <r>
    <x v="4"/>
    <x v="0"/>
    <x v="1"/>
    <n v="9952"/>
    <x v="0"/>
    <x v="0"/>
    <n v="16"/>
    <n v="12"/>
    <n v="76708"/>
    <n v="0.2"/>
    <n v="0.2"/>
    <n v="1.3"/>
  </r>
  <r>
    <x v="4"/>
    <x v="0"/>
    <x v="1"/>
    <n v="9950"/>
    <x v="1"/>
    <x v="0"/>
    <n v="1"/>
    <n v="1"/>
    <n v="76708"/>
    <n v="0"/>
    <n v="0"/>
    <n v="1"/>
  </r>
  <r>
    <x v="4"/>
    <x v="0"/>
    <x v="1"/>
    <n v="9953"/>
    <x v="2"/>
    <x v="0"/>
    <n v="8"/>
    <n v="7"/>
    <n v="76708"/>
    <n v="0.1"/>
    <n v="0.1"/>
    <n v="1.1000000000000001"/>
  </r>
  <r>
    <x v="6"/>
    <x v="1"/>
    <x v="3"/>
    <n v="9950"/>
    <x v="1"/>
    <x v="0"/>
    <n v="4"/>
    <n v="3"/>
    <n v="63303"/>
    <n v="0"/>
    <n v="0.1"/>
    <n v="1.3"/>
  </r>
  <r>
    <x v="6"/>
    <x v="1"/>
    <x v="3"/>
    <n v="9953"/>
    <x v="2"/>
    <x v="0"/>
    <n v="9"/>
    <n v="9"/>
    <n v="63303"/>
    <n v="0.1"/>
    <n v="0.1"/>
    <n v="1"/>
  </r>
  <r>
    <x v="6"/>
    <x v="1"/>
    <x v="3"/>
    <n v="9952"/>
    <x v="0"/>
    <x v="0"/>
    <n v="16"/>
    <n v="14"/>
    <n v="63303"/>
    <n v="0.2"/>
    <n v="0.3"/>
    <n v="1.1000000000000001"/>
  </r>
  <r>
    <x v="9"/>
    <x v="1"/>
    <x v="2"/>
    <n v="9950"/>
    <x v="1"/>
    <x v="0"/>
    <n v="1"/>
    <n v="1"/>
    <n v="11667"/>
    <n v="0.1"/>
    <n v="0.1"/>
    <n v="1"/>
  </r>
  <r>
    <x v="9"/>
    <x v="1"/>
    <x v="2"/>
    <n v="9952"/>
    <x v="0"/>
    <x v="0"/>
    <n v="7"/>
    <n v="7"/>
    <n v="11667"/>
    <n v="0.6"/>
    <n v="0.6"/>
    <n v="1"/>
  </r>
  <r>
    <x v="9"/>
    <x v="1"/>
    <x v="2"/>
    <n v="9953"/>
    <x v="2"/>
    <x v="0"/>
    <n v="2"/>
    <n v="2"/>
    <n v="11667"/>
    <n v="0.2"/>
    <n v="0.2"/>
    <n v="1"/>
  </r>
  <r>
    <x v="1"/>
    <x v="0"/>
    <x v="2"/>
    <n v="9950"/>
    <x v="1"/>
    <x v="0"/>
    <n v="4"/>
    <n v="2"/>
    <n v="15081"/>
    <n v="0.1"/>
    <n v="0.3"/>
    <n v="2"/>
  </r>
  <r>
    <x v="1"/>
    <x v="0"/>
    <x v="2"/>
    <n v="9952"/>
    <x v="0"/>
    <x v="0"/>
    <n v="1"/>
    <n v="1"/>
    <n v="15081"/>
    <n v="0.1"/>
    <n v="0.1"/>
    <n v="1"/>
  </r>
  <r>
    <x v="1"/>
    <x v="1"/>
    <x v="0"/>
    <n v="9952"/>
    <x v="0"/>
    <x v="0"/>
    <n v="1"/>
    <n v="1"/>
    <n v="15941"/>
    <n v="0.1"/>
    <n v="0.1"/>
    <n v="1"/>
  </r>
  <r>
    <x v="1"/>
    <x v="1"/>
    <x v="1"/>
    <n v="9952"/>
    <x v="0"/>
    <x v="0"/>
    <n v="1"/>
    <n v="1"/>
    <n v="15688"/>
    <n v="0.1"/>
    <n v="0.1"/>
    <n v="1"/>
  </r>
  <r>
    <x v="3"/>
    <x v="0"/>
    <x v="3"/>
    <n v="9952"/>
    <x v="0"/>
    <x v="0"/>
    <n v="3"/>
    <n v="3"/>
    <n v="7977"/>
    <n v="0.4"/>
    <n v="0.4"/>
    <n v="1"/>
  </r>
  <r>
    <x v="4"/>
    <x v="0"/>
    <x v="2"/>
    <n v="9950"/>
    <x v="1"/>
    <x v="0"/>
    <n v="2"/>
    <n v="2"/>
    <n v="76692"/>
    <n v="0"/>
    <n v="0"/>
    <n v="1"/>
  </r>
  <r>
    <x v="4"/>
    <x v="0"/>
    <x v="2"/>
    <n v="9952"/>
    <x v="0"/>
    <x v="0"/>
    <n v="5"/>
    <n v="5"/>
    <n v="76692"/>
    <n v="0.1"/>
    <n v="0.1"/>
    <n v="1"/>
  </r>
  <r>
    <x v="4"/>
    <x v="0"/>
    <x v="2"/>
    <n v="9953"/>
    <x v="2"/>
    <x v="0"/>
    <n v="15"/>
    <n v="13"/>
    <n v="76692"/>
    <n v="0.2"/>
    <n v="0.2"/>
    <n v="1.2"/>
  </r>
  <r>
    <x v="8"/>
    <x v="0"/>
    <x v="2"/>
    <n v="9953"/>
    <x v="2"/>
    <x v="0"/>
    <n v="10"/>
    <n v="10"/>
    <n v="20559"/>
    <n v="0.5"/>
    <n v="0.5"/>
    <n v="1"/>
  </r>
  <r>
    <x v="8"/>
    <x v="0"/>
    <x v="2"/>
    <n v="9952"/>
    <x v="0"/>
    <x v="0"/>
    <n v="6"/>
    <n v="6"/>
    <n v="20559"/>
    <n v="0.3"/>
    <n v="0.3"/>
    <n v="1"/>
  </r>
  <r>
    <x v="8"/>
    <x v="0"/>
    <x v="2"/>
    <n v="9950"/>
    <x v="1"/>
    <x v="0"/>
    <n v="5"/>
    <n v="4"/>
    <n v="20559"/>
    <n v="0.2"/>
    <n v="0.2"/>
    <n v="1.3"/>
  </r>
  <r>
    <x v="0"/>
    <x v="1"/>
    <x v="3"/>
    <n v="9953"/>
    <x v="2"/>
    <x v="0"/>
    <n v="1"/>
    <n v="1"/>
    <n v="5238"/>
    <n v="0.2"/>
    <n v="0.2"/>
    <n v="1"/>
  </r>
  <r>
    <x v="1"/>
    <x v="1"/>
    <x v="3"/>
    <n v="9952"/>
    <x v="0"/>
    <x v="0"/>
    <n v="1"/>
    <n v="1"/>
    <n v="15616"/>
    <n v="0.1"/>
    <n v="0.1"/>
    <n v="1"/>
  </r>
  <r>
    <x v="2"/>
    <x v="1"/>
    <x v="0"/>
    <n v="9952"/>
    <x v="0"/>
    <x v="0"/>
    <n v="2"/>
    <n v="2"/>
    <n v="13850"/>
    <n v="0.1"/>
    <n v="0.1"/>
    <n v="1"/>
  </r>
  <r>
    <x v="2"/>
    <x v="1"/>
    <x v="1"/>
    <n v="9952"/>
    <x v="0"/>
    <x v="0"/>
    <n v="2"/>
    <n v="1"/>
    <n v="13779"/>
    <n v="0.1"/>
    <n v="0.1"/>
    <n v="2"/>
  </r>
  <r>
    <x v="3"/>
    <x v="0"/>
    <x v="0"/>
    <n v="9953"/>
    <x v="2"/>
    <x v="0"/>
    <n v="1"/>
    <n v="1"/>
    <n v="8720"/>
    <n v="0.1"/>
    <n v="0.1"/>
    <n v="1"/>
  </r>
  <r>
    <x v="5"/>
    <x v="0"/>
    <x v="2"/>
    <n v="9952"/>
    <x v="0"/>
    <x v="0"/>
    <n v="1"/>
    <n v="1"/>
    <n v="7962"/>
    <n v="0.1"/>
    <n v="0.1"/>
    <n v="1"/>
  </r>
  <r>
    <x v="5"/>
    <x v="0"/>
    <x v="2"/>
    <n v="9950"/>
    <x v="1"/>
    <x v="0"/>
    <n v="1"/>
    <n v="1"/>
    <n v="7962"/>
    <n v="0.1"/>
    <n v="0.1"/>
    <n v="1"/>
  </r>
  <r>
    <x v="5"/>
    <x v="0"/>
    <x v="2"/>
    <n v="9953"/>
    <x v="2"/>
    <x v="0"/>
    <n v="1"/>
    <n v="1"/>
    <n v="7962"/>
    <n v="0.1"/>
    <n v="0.1"/>
    <n v="1"/>
  </r>
  <r>
    <x v="5"/>
    <x v="1"/>
    <x v="0"/>
    <n v="9952"/>
    <x v="0"/>
    <x v="0"/>
    <n v="1"/>
    <n v="1"/>
    <n v="8487"/>
    <n v="0.1"/>
    <n v="0.1"/>
    <n v="1"/>
  </r>
  <r>
    <x v="5"/>
    <x v="1"/>
    <x v="1"/>
    <n v="9952"/>
    <x v="0"/>
    <x v="0"/>
    <n v="1"/>
    <n v="1"/>
    <n v="8456"/>
    <n v="0.1"/>
    <n v="0.1"/>
    <n v="1"/>
  </r>
  <r>
    <x v="5"/>
    <x v="1"/>
    <x v="1"/>
    <n v="9950"/>
    <x v="1"/>
    <x v="0"/>
    <n v="4"/>
    <n v="2"/>
    <n v="8456"/>
    <n v="0.2"/>
    <n v="0.5"/>
    <n v="2"/>
  </r>
  <r>
    <x v="6"/>
    <x v="0"/>
    <x v="0"/>
    <n v="9952"/>
    <x v="0"/>
    <x v="0"/>
    <n v="20"/>
    <n v="17"/>
    <n v="76503"/>
    <n v="0.2"/>
    <n v="0.3"/>
    <n v="1.2"/>
  </r>
  <r>
    <x v="6"/>
    <x v="0"/>
    <x v="0"/>
    <n v="9953"/>
    <x v="2"/>
    <x v="0"/>
    <n v="9"/>
    <n v="8"/>
    <n v="76503"/>
    <n v="0.1"/>
    <n v="0.1"/>
    <n v="1.1000000000000001"/>
  </r>
  <r>
    <x v="6"/>
    <x v="0"/>
    <x v="0"/>
    <n v="9950"/>
    <x v="1"/>
    <x v="0"/>
    <n v="3"/>
    <n v="3"/>
    <n v="76503"/>
    <n v="0"/>
    <n v="0"/>
    <n v="1"/>
  </r>
  <r>
    <x v="6"/>
    <x v="0"/>
    <x v="1"/>
    <n v="9950"/>
    <x v="1"/>
    <x v="0"/>
    <n v="3"/>
    <n v="3"/>
    <n v="76760"/>
    <n v="0"/>
    <n v="0"/>
    <n v="1"/>
  </r>
  <r>
    <x v="6"/>
    <x v="0"/>
    <x v="1"/>
    <n v="9953"/>
    <x v="2"/>
    <x v="0"/>
    <n v="12"/>
    <n v="11"/>
    <n v="76760"/>
    <n v="0.1"/>
    <n v="0.2"/>
    <n v="1.1000000000000001"/>
  </r>
  <r>
    <x v="6"/>
    <x v="0"/>
    <x v="1"/>
    <n v="9952"/>
    <x v="0"/>
    <x v="0"/>
    <n v="26"/>
    <n v="22"/>
    <n v="76760"/>
    <n v="0.3"/>
    <n v="0.3"/>
    <n v="1.2"/>
  </r>
  <r>
    <x v="8"/>
    <x v="1"/>
    <x v="3"/>
    <n v="9953"/>
    <x v="2"/>
    <x v="0"/>
    <n v="2"/>
    <n v="2"/>
    <n v="15676"/>
    <n v="0.1"/>
    <n v="0.1"/>
    <n v="1"/>
  </r>
  <r>
    <x v="8"/>
    <x v="1"/>
    <x v="3"/>
    <n v="9952"/>
    <x v="0"/>
    <x v="0"/>
    <n v="9"/>
    <n v="9"/>
    <n v="15676"/>
    <n v="0.6"/>
    <n v="0.6"/>
    <n v="1"/>
  </r>
  <r>
    <x v="8"/>
    <x v="1"/>
    <x v="3"/>
    <n v="9950"/>
    <x v="1"/>
    <x v="0"/>
    <n v="2"/>
    <n v="2"/>
    <n v="15676"/>
    <n v="0.1"/>
    <n v="0.1"/>
    <n v="1"/>
  </r>
  <r>
    <x v="8"/>
    <x v="1"/>
    <x v="2"/>
    <n v="9952"/>
    <x v="0"/>
    <x v="0"/>
    <n v="12"/>
    <n v="12"/>
    <n v="16904"/>
    <n v="0.7"/>
    <n v="0.7"/>
    <n v="1"/>
  </r>
  <r>
    <x v="8"/>
    <x v="1"/>
    <x v="2"/>
    <n v="9950"/>
    <x v="1"/>
    <x v="0"/>
    <n v="1"/>
    <n v="1"/>
    <n v="16904"/>
    <n v="0.1"/>
    <n v="0.1"/>
    <n v="1"/>
  </r>
  <r>
    <x v="8"/>
    <x v="1"/>
    <x v="2"/>
    <n v="9953"/>
    <x v="2"/>
    <x v="0"/>
    <n v="3"/>
    <n v="2"/>
    <n v="16904"/>
    <n v="0.1"/>
    <n v="0.2"/>
    <n v="1.5"/>
  </r>
  <r>
    <x v="1"/>
    <x v="0"/>
    <x v="0"/>
    <n v="9953"/>
    <x v="2"/>
    <x v="0"/>
    <n v="1"/>
    <n v="1"/>
    <n v="15976"/>
    <n v="0.1"/>
    <n v="0.1"/>
    <n v="1"/>
  </r>
  <r>
    <x v="1"/>
    <x v="0"/>
    <x v="0"/>
    <n v="9950"/>
    <x v="1"/>
    <x v="0"/>
    <n v="1"/>
    <n v="1"/>
    <n v="15976"/>
    <n v="0.1"/>
    <n v="0.1"/>
    <n v="1"/>
  </r>
  <r>
    <x v="4"/>
    <x v="0"/>
    <x v="0"/>
    <n v="9953"/>
    <x v="2"/>
    <x v="0"/>
    <n v="3"/>
    <n v="3"/>
    <n v="74508"/>
    <n v="0"/>
    <n v="0"/>
    <n v="1"/>
  </r>
  <r>
    <x v="4"/>
    <x v="0"/>
    <x v="0"/>
    <n v="9952"/>
    <x v="0"/>
    <x v="0"/>
    <n v="1"/>
    <n v="1"/>
    <n v="74508"/>
    <n v="0"/>
    <n v="0"/>
    <n v="1"/>
  </r>
  <r>
    <x v="4"/>
    <x v="0"/>
    <x v="1"/>
    <n v="9952"/>
    <x v="0"/>
    <x v="0"/>
    <n v="1"/>
    <n v="1"/>
    <n v="73015"/>
    <n v="0"/>
    <n v="0"/>
    <n v="1"/>
  </r>
  <r>
    <x v="4"/>
    <x v="0"/>
    <x v="1"/>
    <n v="9950"/>
    <x v="1"/>
    <x v="0"/>
    <n v="2"/>
    <n v="1"/>
    <n v="73015"/>
    <n v="0"/>
    <n v="0"/>
    <n v="2"/>
  </r>
  <r>
    <x v="4"/>
    <x v="0"/>
    <x v="1"/>
    <n v="9953"/>
    <x v="2"/>
    <x v="0"/>
    <n v="5"/>
    <n v="4"/>
    <n v="73015"/>
    <n v="0.1"/>
    <n v="0.1"/>
    <n v="1.3"/>
  </r>
  <r>
    <x v="6"/>
    <x v="0"/>
    <x v="4"/>
    <n v="9953"/>
    <x v="2"/>
    <x v="0"/>
    <n v="1"/>
    <n v="1"/>
    <n v="76017"/>
    <n v="0"/>
    <n v="0"/>
    <n v="1"/>
  </r>
  <r>
    <x v="6"/>
    <x v="0"/>
    <x v="4"/>
    <n v="9950"/>
    <x v="1"/>
    <x v="0"/>
    <n v="1"/>
    <n v="1"/>
    <n v="76017"/>
    <n v="0"/>
    <n v="0"/>
    <n v="1"/>
  </r>
  <r>
    <x v="6"/>
    <x v="1"/>
    <x v="3"/>
    <n v="9950"/>
    <x v="1"/>
    <x v="0"/>
    <n v="1"/>
    <n v="1"/>
    <n v="68160"/>
    <n v="0"/>
    <n v="0"/>
    <n v="1"/>
  </r>
  <r>
    <x v="6"/>
    <x v="1"/>
    <x v="3"/>
    <n v="9953"/>
    <x v="2"/>
    <x v="0"/>
    <n v="2"/>
    <n v="1"/>
    <n v="68160"/>
    <n v="0"/>
    <n v="0"/>
    <n v="2"/>
  </r>
  <r>
    <x v="9"/>
    <x v="1"/>
    <x v="2"/>
    <n v="9952"/>
    <x v="0"/>
    <x v="0"/>
    <n v="4"/>
    <n v="4"/>
    <n v="10115"/>
    <n v="0.4"/>
    <n v="0.4"/>
    <n v="1"/>
  </r>
  <r>
    <x v="0"/>
    <x v="0"/>
    <x v="1"/>
    <n v="9950"/>
    <x v="1"/>
    <x v="0"/>
    <n v="1"/>
    <n v="1"/>
    <n v="4940"/>
    <n v="0.2"/>
    <n v="0.2"/>
    <n v="1"/>
  </r>
  <r>
    <x v="4"/>
    <x v="1"/>
    <x v="3"/>
    <n v="9952"/>
    <x v="0"/>
    <x v="0"/>
    <n v="1"/>
    <n v="1"/>
    <n v="69760"/>
    <n v="0"/>
    <n v="0"/>
    <n v="1"/>
  </r>
  <r>
    <x v="4"/>
    <x v="1"/>
    <x v="3"/>
    <n v="9950"/>
    <x v="1"/>
    <x v="0"/>
    <n v="3"/>
    <n v="3"/>
    <n v="69760"/>
    <n v="0"/>
    <n v="0"/>
    <n v="1"/>
  </r>
  <r>
    <x v="4"/>
    <x v="1"/>
    <x v="2"/>
    <n v="9952"/>
    <x v="0"/>
    <x v="0"/>
    <n v="2"/>
    <n v="2"/>
    <n v="64310"/>
    <n v="0"/>
    <n v="0"/>
    <n v="1"/>
  </r>
  <r>
    <x v="4"/>
    <x v="1"/>
    <x v="2"/>
    <n v="9953"/>
    <x v="2"/>
    <x v="0"/>
    <n v="2"/>
    <n v="2"/>
    <n v="64310"/>
    <n v="0"/>
    <n v="0"/>
    <n v="1"/>
  </r>
  <r>
    <x v="9"/>
    <x v="0"/>
    <x v="2"/>
    <n v="9952"/>
    <x v="0"/>
    <x v="0"/>
    <n v="1"/>
    <n v="1"/>
    <n v="14279"/>
    <n v="0.1"/>
    <n v="0.1"/>
    <n v="1"/>
  </r>
  <r>
    <x v="9"/>
    <x v="0"/>
    <x v="2"/>
    <n v="9953"/>
    <x v="2"/>
    <x v="0"/>
    <n v="2"/>
    <n v="2"/>
    <n v="14279"/>
    <n v="0.1"/>
    <n v="0.1"/>
    <n v="1"/>
  </r>
  <r>
    <x v="9"/>
    <x v="1"/>
    <x v="1"/>
    <n v="9953"/>
    <x v="2"/>
    <x v="0"/>
    <n v="3"/>
    <n v="3"/>
    <n v="10050"/>
    <n v="0.3"/>
    <n v="0.3"/>
    <n v="1"/>
  </r>
  <r>
    <x v="9"/>
    <x v="1"/>
    <x v="1"/>
    <n v="9952"/>
    <x v="0"/>
    <x v="0"/>
    <n v="2"/>
    <n v="2"/>
    <n v="10050"/>
    <n v="0.2"/>
    <n v="0.2"/>
    <n v="1"/>
  </r>
  <r>
    <x v="0"/>
    <x v="0"/>
    <x v="2"/>
    <n v="9950"/>
    <x v="1"/>
    <x v="0"/>
    <n v="1"/>
    <n v="1"/>
    <n v="4717"/>
    <n v="0.2"/>
    <n v="0.2"/>
    <n v="1"/>
  </r>
  <r>
    <x v="0"/>
    <x v="0"/>
    <x v="2"/>
    <n v="9953"/>
    <x v="2"/>
    <x v="0"/>
    <n v="1"/>
    <n v="1"/>
    <n v="4717"/>
    <n v="0.2"/>
    <n v="0.2"/>
    <n v="1"/>
  </r>
  <r>
    <x v="0"/>
    <x v="1"/>
    <x v="1"/>
    <n v="9950"/>
    <x v="1"/>
    <x v="0"/>
    <n v="1"/>
    <n v="1"/>
    <n v="5240"/>
    <n v="0.2"/>
    <n v="0.2"/>
    <n v="1"/>
  </r>
  <r>
    <x v="0"/>
    <x v="1"/>
    <x v="4"/>
    <n v="9950"/>
    <x v="1"/>
    <x v="0"/>
    <n v="1"/>
    <n v="1"/>
    <n v="4866"/>
    <n v="0.2"/>
    <n v="0.2"/>
    <n v="1"/>
  </r>
  <r>
    <x v="2"/>
    <x v="0"/>
    <x v="0"/>
    <n v="9953"/>
    <x v="2"/>
    <x v="0"/>
    <n v="1"/>
    <n v="1"/>
    <n v="14003"/>
    <n v="0.1"/>
    <n v="0.1"/>
    <n v="1"/>
  </r>
  <r>
    <x v="4"/>
    <x v="1"/>
    <x v="4"/>
    <n v="9950"/>
    <x v="1"/>
    <x v="0"/>
    <n v="1"/>
    <n v="1"/>
    <n v="61424"/>
    <n v="0"/>
    <n v="0"/>
    <n v="1"/>
  </r>
  <r>
    <x v="4"/>
    <x v="1"/>
    <x v="4"/>
    <n v="9952"/>
    <x v="0"/>
    <x v="0"/>
    <n v="1"/>
    <n v="1"/>
    <n v="61424"/>
    <n v="0"/>
    <n v="0"/>
    <n v="1"/>
  </r>
  <r>
    <x v="6"/>
    <x v="1"/>
    <x v="2"/>
    <n v="9952"/>
    <x v="0"/>
    <x v="0"/>
    <n v="1"/>
    <n v="1"/>
    <n v="67731"/>
    <n v="0"/>
    <n v="0"/>
    <n v="1"/>
  </r>
  <r>
    <x v="6"/>
    <x v="1"/>
    <x v="2"/>
    <n v="9950"/>
    <x v="1"/>
    <x v="0"/>
    <n v="2"/>
    <n v="2"/>
    <n v="67731"/>
    <n v="0"/>
    <n v="0"/>
    <n v="1"/>
  </r>
  <r>
    <x v="6"/>
    <x v="1"/>
    <x v="2"/>
    <n v="9953"/>
    <x v="2"/>
    <x v="0"/>
    <n v="3"/>
    <n v="3"/>
    <n v="67731"/>
    <n v="0"/>
    <n v="0"/>
    <n v="1"/>
  </r>
  <r>
    <x v="7"/>
    <x v="0"/>
    <x v="3"/>
    <n v="9952"/>
    <x v="0"/>
    <x v="0"/>
    <n v="1"/>
    <n v="1"/>
    <n v="14774"/>
    <n v="0.1"/>
    <n v="0.1"/>
    <n v="1"/>
  </r>
  <r>
    <x v="7"/>
    <x v="1"/>
    <x v="1"/>
    <n v="9950"/>
    <x v="1"/>
    <x v="0"/>
    <n v="1"/>
    <n v="1"/>
    <n v="15063"/>
    <n v="0.1"/>
    <n v="0.1"/>
    <n v="1"/>
  </r>
  <r>
    <x v="7"/>
    <x v="1"/>
    <x v="1"/>
    <n v="9953"/>
    <x v="2"/>
    <x v="0"/>
    <n v="1"/>
    <n v="1"/>
    <n v="15063"/>
    <n v="0.1"/>
    <n v="0.1"/>
    <n v="1"/>
  </r>
  <r>
    <x v="7"/>
    <x v="1"/>
    <x v="4"/>
    <n v="9950"/>
    <x v="1"/>
    <x v="0"/>
    <n v="1"/>
    <n v="1"/>
    <n v="14306"/>
    <n v="0.1"/>
    <n v="0.1"/>
    <n v="1"/>
  </r>
  <r>
    <x v="4"/>
    <x v="0"/>
    <x v="3"/>
    <n v="9950"/>
    <x v="1"/>
    <x v="0"/>
    <n v="1"/>
    <n v="1"/>
    <n v="76413"/>
    <n v="0"/>
    <n v="0"/>
    <n v="1"/>
  </r>
  <r>
    <x v="4"/>
    <x v="0"/>
    <x v="3"/>
    <n v="9953"/>
    <x v="2"/>
    <x v="0"/>
    <n v="2"/>
    <n v="2"/>
    <n v="76413"/>
    <n v="0"/>
    <n v="0"/>
    <n v="1"/>
  </r>
  <r>
    <x v="4"/>
    <x v="1"/>
    <x v="0"/>
    <n v="9953"/>
    <x v="2"/>
    <x v="0"/>
    <n v="1"/>
    <n v="1"/>
    <n v="67930"/>
    <n v="0"/>
    <n v="0"/>
    <n v="1"/>
  </r>
  <r>
    <x v="4"/>
    <x v="1"/>
    <x v="0"/>
    <n v="9952"/>
    <x v="0"/>
    <x v="0"/>
    <n v="2"/>
    <n v="2"/>
    <n v="67930"/>
    <n v="0"/>
    <n v="0"/>
    <n v="1"/>
  </r>
  <r>
    <x v="4"/>
    <x v="1"/>
    <x v="1"/>
    <n v="9950"/>
    <x v="1"/>
    <x v="0"/>
    <n v="1"/>
    <n v="1"/>
    <n v="65929"/>
    <n v="0"/>
    <n v="0"/>
    <n v="1"/>
  </r>
  <r>
    <x v="9"/>
    <x v="0"/>
    <x v="0"/>
    <n v="9953"/>
    <x v="2"/>
    <x v="0"/>
    <n v="2"/>
    <n v="2"/>
    <n v="14408"/>
    <n v="0.1"/>
    <n v="0.1"/>
    <n v="1"/>
  </r>
  <r>
    <x v="9"/>
    <x v="0"/>
    <x v="0"/>
    <n v="9952"/>
    <x v="0"/>
    <x v="0"/>
    <n v="2"/>
    <n v="2"/>
    <n v="14408"/>
    <n v="0.1"/>
    <n v="0.1"/>
    <n v="1"/>
  </r>
  <r>
    <x v="9"/>
    <x v="0"/>
    <x v="1"/>
    <n v="9952"/>
    <x v="0"/>
    <x v="0"/>
    <n v="7"/>
    <n v="7"/>
    <n v="14290"/>
    <n v="0.5"/>
    <n v="0.5"/>
    <n v="1"/>
  </r>
  <r>
    <x v="9"/>
    <x v="0"/>
    <x v="1"/>
    <n v="9950"/>
    <x v="1"/>
    <x v="0"/>
    <n v="1"/>
    <n v="1"/>
    <n v="14290"/>
    <n v="0.1"/>
    <n v="0.1"/>
    <n v="1"/>
  </r>
  <r>
    <x v="9"/>
    <x v="0"/>
    <x v="4"/>
    <n v="9953"/>
    <x v="2"/>
    <x v="0"/>
    <n v="2"/>
    <n v="2"/>
    <n v="14500"/>
    <n v="0.1"/>
    <n v="0.1"/>
    <n v="1"/>
  </r>
  <r>
    <x v="2"/>
    <x v="0"/>
    <x v="2"/>
    <n v="9950"/>
    <x v="1"/>
    <x v="0"/>
    <n v="1"/>
    <n v="1"/>
    <n v="13359"/>
    <n v="0.1"/>
    <n v="0.1"/>
    <n v="1"/>
  </r>
  <r>
    <x v="7"/>
    <x v="1"/>
    <x v="2"/>
    <n v="9950"/>
    <x v="1"/>
    <x v="0"/>
    <n v="1"/>
    <n v="1"/>
    <n v="14705"/>
    <n v="0.1"/>
    <n v="0.1"/>
    <n v="1"/>
  </r>
  <r>
    <x v="8"/>
    <x v="0"/>
    <x v="3"/>
    <n v="9950"/>
    <x v="1"/>
    <x v="0"/>
    <n v="3"/>
    <n v="2"/>
    <n v="16592"/>
    <n v="0.1"/>
    <n v="0.2"/>
    <n v="1.5"/>
  </r>
  <r>
    <x v="8"/>
    <x v="0"/>
    <x v="3"/>
    <n v="9952"/>
    <x v="0"/>
    <x v="0"/>
    <n v="2"/>
    <n v="2"/>
    <n v="16592"/>
    <n v="0.1"/>
    <n v="0.1"/>
    <n v="1"/>
  </r>
  <r>
    <x v="8"/>
    <x v="0"/>
    <x v="3"/>
    <n v="9953"/>
    <x v="2"/>
    <x v="0"/>
    <n v="3"/>
    <n v="3"/>
    <n v="16592"/>
    <n v="0.2"/>
    <n v="0.2"/>
    <n v="1"/>
  </r>
  <r>
    <x v="8"/>
    <x v="1"/>
    <x v="0"/>
    <n v="9953"/>
    <x v="2"/>
    <x v="0"/>
    <n v="1"/>
    <n v="1"/>
    <n v="15202"/>
    <n v="0.1"/>
    <n v="0.1"/>
    <n v="1"/>
  </r>
  <r>
    <x v="8"/>
    <x v="1"/>
    <x v="1"/>
    <n v="9953"/>
    <x v="2"/>
    <x v="0"/>
    <n v="4"/>
    <n v="3"/>
    <n v="15619"/>
    <n v="0.2"/>
    <n v="0.3"/>
    <n v="1.3"/>
  </r>
  <r>
    <x v="8"/>
    <x v="1"/>
    <x v="1"/>
    <n v="9952"/>
    <x v="0"/>
    <x v="0"/>
    <n v="1"/>
    <n v="1"/>
    <n v="15619"/>
    <n v="0.1"/>
    <n v="0.1"/>
    <n v="1"/>
  </r>
  <r>
    <x v="8"/>
    <x v="1"/>
    <x v="1"/>
    <n v="9950"/>
    <x v="1"/>
    <x v="0"/>
    <n v="2"/>
    <n v="1"/>
    <n v="15619"/>
    <n v="0.1"/>
    <n v="0.1"/>
    <n v="2"/>
  </r>
  <r>
    <x v="9"/>
    <x v="0"/>
    <x v="3"/>
    <n v="9950"/>
    <x v="1"/>
    <x v="0"/>
    <n v="1"/>
    <n v="1"/>
    <n v="14458"/>
    <n v="0.1"/>
    <n v="0.1"/>
    <n v="1"/>
  </r>
  <r>
    <x v="9"/>
    <x v="0"/>
    <x v="3"/>
    <n v="9952"/>
    <x v="0"/>
    <x v="0"/>
    <n v="6"/>
    <n v="6"/>
    <n v="14458"/>
    <n v="0.4"/>
    <n v="0.4"/>
    <n v="1"/>
  </r>
  <r>
    <x v="9"/>
    <x v="1"/>
    <x v="0"/>
    <n v="9952"/>
    <x v="0"/>
    <x v="0"/>
    <n v="1"/>
    <n v="1"/>
    <n v="10055"/>
    <n v="0.1"/>
    <n v="0.1"/>
    <n v="1"/>
  </r>
  <r>
    <x v="9"/>
    <x v="1"/>
    <x v="0"/>
    <n v="9950"/>
    <x v="1"/>
    <x v="0"/>
    <n v="4"/>
    <n v="3"/>
    <n v="10055"/>
    <n v="0.3"/>
    <n v="0.4"/>
    <n v="1.3"/>
  </r>
  <r>
    <x v="9"/>
    <x v="1"/>
    <x v="0"/>
    <n v="9953"/>
    <x v="2"/>
    <x v="0"/>
    <n v="1"/>
    <n v="1"/>
    <n v="10055"/>
    <n v="0.1"/>
    <n v="0.1"/>
    <n v="1"/>
  </r>
  <r>
    <x v="1"/>
    <x v="0"/>
    <x v="2"/>
    <n v="9950"/>
    <x v="1"/>
    <x v="0"/>
    <n v="1"/>
    <n v="1"/>
    <n v="15731"/>
    <n v="0.1"/>
    <n v="0.1"/>
    <n v="1"/>
  </r>
  <r>
    <x v="1"/>
    <x v="1"/>
    <x v="0"/>
    <n v="9950"/>
    <x v="1"/>
    <x v="0"/>
    <n v="1"/>
    <n v="1"/>
    <n v="16434"/>
    <n v="0.1"/>
    <n v="0.1"/>
    <n v="1"/>
  </r>
  <r>
    <x v="1"/>
    <x v="1"/>
    <x v="4"/>
    <n v="9953"/>
    <x v="2"/>
    <x v="0"/>
    <n v="1"/>
    <n v="1"/>
    <n v="16501"/>
    <n v="0.1"/>
    <n v="0.1"/>
    <n v="1"/>
  </r>
  <r>
    <x v="1"/>
    <x v="1"/>
    <x v="4"/>
    <n v="9950"/>
    <x v="1"/>
    <x v="0"/>
    <n v="1"/>
    <n v="1"/>
    <n v="16501"/>
    <n v="0.1"/>
    <n v="0.1"/>
    <n v="1"/>
  </r>
  <r>
    <x v="3"/>
    <x v="1"/>
    <x v="0"/>
    <n v="9950"/>
    <x v="1"/>
    <x v="0"/>
    <n v="1"/>
    <n v="1"/>
    <n v="8792"/>
    <n v="0.1"/>
    <n v="0.1"/>
    <n v="1"/>
  </r>
  <r>
    <x v="3"/>
    <x v="1"/>
    <x v="0"/>
    <n v="9953"/>
    <x v="2"/>
    <x v="0"/>
    <n v="1"/>
    <n v="1"/>
    <n v="8792"/>
    <n v="0.1"/>
    <n v="0.1"/>
    <n v="1"/>
  </r>
  <r>
    <x v="4"/>
    <x v="0"/>
    <x v="2"/>
    <n v="9950"/>
    <x v="1"/>
    <x v="0"/>
    <n v="2"/>
    <n v="2"/>
    <n v="72209"/>
    <n v="0"/>
    <n v="0"/>
    <n v="1"/>
  </r>
  <r>
    <x v="4"/>
    <x v="0"/>
    <x v="2"/>
    <n v="9952"/>
    <x v="0"/>
    <x v="0"/>
    <n v="1"/>
    <n v="1"/>
    <n v="72209"/>
    <n v="0"/>
    <n v="0"/>
    <n v="1"/>
  </r>
  <r>
    <x v="4"/>
    <x v="0"/>
    <x v="2"/>
    <n v="9953"/>
    <x v="2"/>
    <x v="0"/>
    <n v="3"/>
    <n v="3"/>
    <n v="72209"/>
    <n v="0"/>
    <n v="0"/>
    <n v="1"/>
  </r>
  <r>
    <x v="8"/>
    <x v="0"/>
    <x v="2"/>
    <n v="9950"/>
    <x v="1"/>
    <x v="0"/>
    <n v="3"/>
    <n v="2"/>
    <n v="18118"/>
    <n v="0.1"/>
    <n v="0.2"/>
    <n v="1.5"/>
  </r>
  <r>
    <x v="8"/>
    <x v="1"/>
    <x v="4"/>
    <n v="9953"/>
    <x v="2"/>
    <x v="0"/>
    <n v="3"/>
    <n v="3"/>
    <n v="17389"/>
    <n v="0.2"/>
    <n v="0.2"/>
    <n v="1"/>
  </r>
  <r>
    <x v="6"/>
    <x v="0"/>
    <x v="3"/>
    <n v="9952"/>
    <x v="0"/>
    <x v="0"/>
    <n v="2"/>
    <n v="2"/>
    <n v="76426"/>
    <n v="0"/>
    <n v="0"/>
    <n v="1"/>
  </r>
  <r>
    <x v="6"/>
    <x v="0"/>
    <x v="3"/>
    <n v="9950"/>
    <x v="1"/>
    <x v="0"/>
    <n v="5"/>
    <n v="5"/>
    <n v="76426"/>
    <n v="0.1"/>
    <n v="0.1"/>
    <n v="1"/>
  </r>
  <r>
    <x v="6"/>
    <x v="0"/>
    <x v="3"/>
    <n v="9953"/>
    <x v="2"/>
    <x v="0"/>
    <n v="1"/>
    <n v="1"/>
    <n v="76426"/>
    <n v="0"/>
    <n v="0"/>
    <n v="1"/>
  </r>
  <r>
    <x v="6"/>
    <x v="0"/>
    <x v="2"/>
    <n v="9952"/>
    <x v="0"/>
    <x v="0"/>
    <n v="3"/>
    <n v="3"/>
    <n v="76514"/>
    <n v="0"/>
    <n v="0"/>
    <n v="1"/>
  </r>
  <r>
    <x v="6"/>
    <x v="0"/>
    <x v="2"/>
    <n v="9953"/>
    <x v="2"/>
    <x v="0"/>
    <n v="4"/>
    <n v="4"/>
    <n v="76514"/>
    <n v="0.1"/>
    <n v="0.1"/>
    <n v="1"/>
  </r>
  <r>
    <x v="6"/>
    <x v="0"/>
    <x v="2"/>
    <n v="9950"/>
    <x v="1"/>
    <x v="0"/>
    <n v="2"/>
    <n v="2"/>
    <n v="76514"/>
    <n v="0"/>
    <n v="0"/>
    <n v="1"/>
  </r>
  <r>
    <x v="6"/>
    <x v="1"/>
    <x v="0"/>
    <n v="9950"/>
    <x v="1"/>
    <x v="0"/>
    <n v="1"/>
    <n v="1"/>
    <n v="68458"/>
    <n v="0"/>
    <n v="0"/>
    <n v="1"/>
  </r>
  <r>
    <x v="6"/>
    <x v="1"/>
    <x v="0"/>
    <n v="9952"/>
    <x v="0"/>
    <x v="0"/>
    <n v="3"/>
    <n v="3"/>
    <n v="68458"/>
    <n v="0"/>
    <n v="0"/>
    <n v="1"/>
  </r>
  <r>
    <x v="6"/>
    <x v="1"/>
    <x v="0"/>
    <n v="9953"/>
    <x v="2"/>
    <x v="0"/>
    <n v="7"/>
    <n v="5"/>
    <n v="68458"/>
    <n v="0.1"/>
    <n v="0.1"/>
    <n v="1.4"/>
  </r>
  <r>
    <x v="6"/>
    <x v="1"/>
    <x v="1"/>
    <n v="9953"/>
    <x v="2"/>
    <x v="0"/>
    <n v="1"/>
    <n v="1"/>
    <n v="67728"/>
    <n v="0"/>
    <n v="0"/>
    <n v="1"/>
  </r>
  <r>
    <x v="6"/>
    <x v="1"/>
    <x v="1"/>
    <n v="9952"/>
    <x v="0"/>
    <x v="0"/>
    <n v="1"/>
    <n v="1"/>
    <n v="67728"/>
    <n v="0"/>
    <n v="0"/>
    <n v="1"/>
  </r>
  <r>
    <x v="8"/>
    <x v="0"/>
    <x v="0"/>
    <n v="9953"/>
    <x v="2"/>
    <x v="0"/>
    <n v="3"/>
    <n v="3"/>
    <n v="16878"/>
    <n v="0.2"/>
    <n v="0.2"/>
    <n v="1"/>
  </r>
  <r>
    <x v="8"/>
    <x v="0"/>
    <x v="0"/>
    <n v="9952"/>
    <x v="0"/>
    <x v="0"/>
    <n v="4"/>
    <n v="4"/>
    <n v="16878"/>
    <n v="0.2"/>
    <n v="0.2"/>
    <n v="1"/>
  </r>
  <r>
    <x v="8"/>
    <x v="0"/>
    <x v="0"/>
    <n v="9950"/>
    <x v="1"/>
    <x v="0"/>
    <n v="4"/>
    <n v="4"/>
    <n v="16878"/>
    <n v="0.2"/>
    <n v="0.2"/>
    <n v="1"/>
  </r>
  <r>
    <x v="8"/>
    <x v="0"/>
    <x v="1"/>
    <n v="9950"/>
    <x v="1"/>
    <x v="0"/>
    <n v="2"/>
    <n v="2"/>
    <n v="17202"/>
    <n v="0.1"/>
    <n v="0.1"/>
    <n v="1"/>
  </r>
  <r>
    <x v="8"/>
    <x v="0"/>
    <x v="1"/>
    <n v="9952"/>
    <x v="0"/>
    <x v="0"/>
    <n v="4"/>
    <n v="4"/>
    <n v="17202"/>
    <n v="0.2"/>
    <n v="0.2"/>
    <n v="1"/>
  </r>
  <r>
    <x v="8"/>
    <x v="0"/>
    <x v="1"/>
    <n v="9953"/>
    <x v="2"/>
    <x v="0"/>
    <n v="2"/>
    <n v="2"/>
    <n v="17202"/>
    <n v="0.1"/>
    <n v="0.1"/>
    <n v="1"/>
  </r>
  <r>
    <x v="8"/>
    <x v="0"/>
    <x v="4"/>
    <n v="9953"/>
    <x v="2"/>
    <x v="0"/>
    <n v="3"/>
    <n v="3"/>
    <n v="19244"/>
    <n v="0.2"/>
    <n v="0.2"/>
    <n v="1"/>
  </r>
  <r>
    <x v="8"/>
    <x v="0"/>
    <x v="4"/>
    <n v="9950"/>
    <x v="1"/>
    <x v="0"/>
    <n v="3"/>
    <n v="2"/>
    <n v="19244"/>
    <n v="0.1"/>
    <n v="0.2"/>
    <n v="1.5"/>
  </r>
  <r>
    <x v="1"/>
    <x v="1"/>
    <x v="3"/>
    <n v="9952"/>
    <x v="0"/>
    <x v="0"/>
    <n v="1"/>
    <n v="1"/>
    <n v="16852"/>
    <n v="0.1"/>
    <n v="0.1"/>
    <n v="1"/>
  </r>
  <r>
    <x v="2"/>
    <x v="1"/>
    <x v="0"/>
    <n v="9950"/>
    <x v="1"/>
    <x v="0"/>
    <n v="1"/>
    <n v="1"/>
    <n v="14597"/>
    <n v="0.1"/>
    <n v="0.1"/>
    <n v="1"/>
  </r>
  <r>
    <x v="5"/>
    <x v="0"/>
    <x v="2"/>
    <n v="9952"/>
    <x v="0"/>
    <x v="0"/>
    <n v="4"/>
    <n v="1"/>
    <n v="7432"/>
    <n v="0.1"/>
    <n v="0.5"/>
    <n v="4"/>
  </r>
  <r>
    <x v="6"/>
    <x v="0"/>
    <x v="0"/>
    <n v="9950"/>
    <x v="1"/>
    <x v="0"/>
    <n v="4"/>
    <n v="3"/>
    <n v="76505"/>
    <n v="0"/>
    <n v="0.1"/>
    <n v="1.3"/>
  </r>
  <r>
    <x v="6"/>
    <x v="0"/>
    <x v="0"/>
    <n v="9953"/>
    <x v="2"/>
    <x v="0"/>
    <n v="7"/>
    <n v="6"/>
    <n v="76505"/>
    <n v="0.1"/>
    <n v="0.1"/>
    <n v="1.2"/>
  </r>
  <r>
    <x v="6"/>
    <x v="0"/>
    <x v="0"/>
    <n v="9952"/>
    <x v="0"/>
    <x v="0"/>
    <n v="5"/>
    <n v="3"/>
    <n v="76505"/>
    <n v="0"/>
    <n v="0.1"/>
    <n v="1.7"/>
  </r>
  <r>
    <x v="6"/>
    <x v="0"/>
    <x v="1"/>
    <n v="9952"/>
    <x v="0"/>
    <x v="0"/>
    <n v="3"/>
    <n v="3"/>
    <n v="75935"/>
    <n v="0"/>
    <n v="0"/>
    <n v="1"/>
  </r>
  <r>
    <x v="6"/>
    <x v="0"/>
    <x v="1"/>
    <n v="9953"/>
    <x v="2"/>
    <x v="0"/>
    <n v="2"/>
    <n v="2"/>
    <n v="75935"/>
    <n v="0"/>
    <n v="0"/>
    <n v="1"/>
  </r>
  <r>
    <x v="6"/>
    <x v="0"/>
    <x v="1"/>
    <n v="9950"/>
    <x v="1"/>
    <x v="0"/>
    <n v="5"/>
    <n v="3"/>
    <n v="75935"/>
    <n v="0"/>
    <n v="0.1"/>
    <n v="1.7"/>
  </r>
  <r>
    <x v="6"/>
    <x v="1"/>
    <x v="4"/>
    <n v="9950"/>
    <x v="1"/>
    <x v="0"/>
    <n v="3"/>
    <n v="3"/>
    <n v="67125"/>
    <n v="0"/>
    <n v="0"/>
    <n v="1"/>
  </r>
  <r>
    <x v="8"/>
    <x v="1"/>
    <x v="3"/>
    <n v="9950"/>
    <x v="1"/>
    <x v="0"/>
    <n v="1"/>
    <n v="1"/>
    <n v="14927"/>
    <n v="0.1"/>
    <n v="0.1"/>
    <n v="1"/>
  </r>
  <r>
    <x v="8"/>
    <x v="1"/>
    <x v="2"/>
    <n v="9950"/>
    <x v="1"/>
    <x v="0"/>
    <n v="1"/>
    <n v="1"/>
    <n v="16351"/>
    <n v="0.1"/>
    <n v="0.1"/>
    <n v="1"/>
  </r>
  <r>
    <x v="1"/>
    <x v="0"/>
    <x v="1"/>
    <n v="9950"/>
    <x v="1"/>
    <x v="0"/>
    <n v="1"/>
    <n v="1"/>
    <n v="6687"/>
    <n v="0.1"/>
    <n v="0.1"/>
    <n v="1"/>
  </r>
  <r>
    <x v="4"/>
    <x v="0"/>
    <x v="0"/>
    <n v="9953"/>
    <x v="2"/>
    <x v="0"/>
    <n v="1"/>
    <n v="1"/>
    <n v="33063"/>
    <n v="0"/>
    <n v="0"/>
    <n v="1"/>
  </r>
  <r>
    <x v="4"/>
    <x v="0"/>
    <x v="0"/>
    <n v="9950"/>
    <x v="1"/>
    <x v="0"/>
    <n v="2"/>
    <n v="2"/>
    <n v="33063"/>
    <n v="0.1"/>
    <n v="0.1"/>
    <n v="1"/>
  </r>
  <r>
    <x v="6"/>
    <x v="0"/>
    <x v="4"/>
    <n v="9952"/>
    <x v="0"/>
    <x v="0"/>
    <n v="1"/>
    <n v="1"/>
    <n v="33279"/>
    <n v="0"/>
    <n v="0"/>
    <n v="1"/>
  </r>
  <r>
    <x v="6"/>
    <x v="0"/>
    <x v="4"/>
    <n v="9953"/>
    <x v="2"/>
    <x v="0"/>
    <n v="2"/>
    <n v="1"/>
    <n v="33279"/>
    <n v="0"/>
    <n v="0.1"/>
    <n v="2"/>
  </r>
  <r>
    <x v="6"/>
    <x v="0"/>
    <x v="4"/>
    <n v="9950"/>
    <x v="1"/>
    <x v="0"/>
    <n v="6"/>
    <n v="4"/>
    <n v="33279"/>
    <n v="0.1"/>
    <n v="0.2"/>
    <n v="1.5"/>
  </r>
  <r>
    <x v="6"/>
    <x v="1"/>
    <x v="3"/>
    <n v="9952"/>
    <x v="0"/>
    <x v="0"/>
    <n v="3"/>
    <n v="3"/>
    <n v="31408"/>
    <n v="0.1"/>
    <n v="0.1"/>
    <n v="1"/>
  </r>
  <r>
    <x v="6"/>
    <x v="1"/>
    <x v="3"/>
    <n v="9950"/>
    <x v="1"/>
    <x v="0"/>
    <n v="7"/>
    <n v="5"/>
    <n v="31408"/>
    <n v="0.2"/>
    <n v="0.2"/>
    <n v="1.4"/>
  </r>
  <r>
    <x v="6"/>
    <x v="1"/>
    <x v="3"/>
    <n v="9953"/>
    <x v="2"/>
    <x v="0"/>
    <n v="2"/>
    <n v="2"/>
    <n v="31408"/>
    <n v="0.1"/>
    <n v="0.1"/>
    <n v="1"/>
  </r>
  <r>
    <x v="9"/>
    <x v="1"/>
    <x v="2"/>
    <n v="9950"/>
    <x v="1"/>
    <x v="0"/>
    <n v="1"/>
    <n v="1"/>
    <n v="5165"/>
    <n v="0.2"/>
    <n v="0.2"/>
    <n v="1"/>
  </r>
  <r>
    <x v="2"/>
    <x v="0"/>
    <x v="1"/>
    <n v="9950"/>
    <x v="1"/>
    <x v="0"/>
    <n v="1"/>
    <n v="1"/>
    <n v="5759"/>
    <n v="0.2"/>
    <n v="0.2"/>
    <n v="1"/>
  </r>
  <r>
    <x v="4"/>
    <x v="1"/>
    <x v="4"/>
    <n v="9950"/>
    <x v="1"/>
    <x v="0"/>
    <n v="1"/>
    <n v="1"/>
    <n v="32757"/>
    <n v="0"/>
    <n v="0"/>
    <n v="1"/>
  </r>
  <r>
    <x v="4"/>
    <x v="1"/>
    <x v="4"/>
    <n v="9952"/>
    <x v="0"/>
    <x v="0"/>
    <n v="2"/>
    <n v="2"/>
    <n v="32757"/>
    <n v="0.1"/>
    <n v="0.1"/>
    <n v="1"/>
  </r>
  <r>
    <x v="4"/>
    <x v="1"/>
    <x v="4"/>
    <n v="9953"/>
    <x v="2"/>
    <x v="0"/>
    <n v="1"/>
    <n v="1"/>
    <n v="32757"/>
    <n v="0"/>
    <n v="0"/>
    <n v="1"/>
  </r>
  <r>
    <x v="6"/>
    <x v="1"/>
    <x v="2"/>
    <n v="9952"/>
    <x v="0"/>
    <x v="0"/>
    <n v="1"/>
    <n v="1"/>
    <n v="32231"/>
    <n v="0"/>
    <n v="0"/>
    <n v="1"/>
  </r>
  <r>
    <x v="6"/>
    <x v="1"/>
    <x v="2"/>
    <n v="9950"/>
    <x v="1"/>
    <x v="0"/>
    <n v="5"/>
    <n v="2"/>
    <n v="32231"/>
    <n v="0.1"/>
    <n v="0.2"/>
    <n v="2.5"/>
  </r>
  <r>
    <x v="7"/>
    <x v="0"/>
    <x v="2"/>
    <n v="9952"/>
    <x v="0"/>
    <x v="0"/>
    <n v="1"/>
    <n v="1"/>
    <n v="6338"/>
    <n v="0.2"/>
    <n v="0.2"/>
    <n v="1"/>
  </r>
  <r>
    <x v="4"/>
    <x v="0"/>
    <x v="4"/>
    <n v="9952"/>
    <x v="0"/>
    <x v="0"/>
    <n v="2"/>
    <n v="2"/>
    <n v="32975"/>
    <n v="0.1"/>
    <n v="0.1"/>
    <n v="1"/>
  </r>
  <r>
    <x v="4"/>
    <x v="0"/>
    <x v="4"/>
    <n v="9950"/>
    <x v="1"/>
    <x v="0"/>
    <n v="2"/>
    <n v="2"/>
    <n v="32975"/>
    <n v="0.1"/>
    <n v="0.1"/>
    <n v="1"/>
  </r>
  <r>
    <x v="4"/>
    <x v="0"/>
    <x v="4"/>
    <n v="9953"/>
    <x v="2"/>
    <x v="0"/>
    <n v="2"/>
    <n v="1"/>
    <n v="32975"/>
    <n v="0"/>
    <n v="0.1"/>
    <n v="2"/>
  </r>
  <r>
    <x v="4"/>
    <x v="1"/>
    <x v="3"/>
    <n v="9952"/>
    <x v="0"/>
    <x v="0"/>
    <n v="1"/>
    <n v="1"/>
    <n v="33841"/>
    <n v="0"/>
    <n v="0"/>
    <n v="1"/>
  </r>
  <r>
    <x v="4"/>
    <x v="1"/>
    <x v="3"/>
    <n v="9950"/>
    <x v="1"/>
    <x v="0"/>
    <n v="1"/>
    <n v="1"/>
    <n v="33841"/>
    <n v="0"/>
    <n v="0"/>
    <n v="1"/>
  </r>
  <r>
    <x v="4"/>
    <x v="1"/>
    <x v="2"/>
    <n v="9952"/>
    <x v="0"/>
    <x v="0"/>
    <n v="1"/>
    <n v="1"/>
    <n v="32630"/>
    <n v="0"/>
    <n v="0"/>
    <n v="1"/>
  </r>
  <r>
    <x v="9"/>
    <x v="0"/>
    <x v="2"/>
    <n v="9952"/>
    <x v="0"/>
    <x v="0"/>
    <n v="7"/>
    <n v="6"/>
    <n v="7485"/>
    <n v="0.8"/>
    <n v="0.9"/>
    <n v="1.2"/>
  </r>
  <r>
    <x v="9"/>
    <x v="1"/>
    <x v="1"/>
    <n v="9952"/>
    <x v="0"/>
    <x v="0"/>
    <n v="3"/>
    <n v="3"/>
    <n v="5146"/>
    <n v="0.6"/>
    <n v="0.6"/>
    <n v="1"/>
  </r>
  <r>
    <x v="9"/>
    <x v="1"/>
    <x v="1"/>
    <n v="9953"/>
    <x v="2"/>
    <x v="0"/>
    <n v="1"/>
    <n v="1"/>
    <n v="5146"/>
    <n v="0.2"/>
    <n v="0.2"/>
    <n v="1"/>
  </r>
  <r>
    <x v="9"/>
    <x v="1"/>
    <x v="4"/>
    <n v="9953"/>
    <x v="2"/>
    <x v="0"/>
    <n v="2"/>
    <n v="1"/>
    <n v="5240"/>
    <n v="0.2"/>
    <n v="0.4"/>
    <n v="2"/>
  </r>
  <r>
    <x v="9"/>
    <x v="1"/>
    <x v="4"/>
    <n v="9950"/>
    <x v="1"/>
    <x v="0"/>
    <n v="2"/>
    <n v="1"/>
    <n v="5240"/>
    <n v="0.2"/>
    <n v="0.4"/>
    <n v="2"/>
  </r>
  <r>
    <x v="1"/>
    <x v="0"/>
    <x v="2"/>
    <n v="9952"/>
    <x v="0"/>
    <x v="0"/>
    <n v="3"/>
    <n v="1"/>
    <n v="6551"/>
    <n v="0.2"/>
    <n v="0.5"/>
    <n v="3"/>
  </r>
  <r>
    <x v="1"/>
    <x v="1"/>
    <x v="4"/>
    <n v="9950"/>
    <x v="1"/>
    <x v="0"/>
    <n v="1"/>
    <n v="1"/>
    <n v="6733"/>
    <n v="0.1"/>
    <n v="0.1"/>
    <n v="1"/>
  </r>
  <r>
    <x v="4"/>
    <x v="0"/>
    <x v="2"/>
    <n v="9950"/>
    <x v="1"/>
    <x v="0"/>
    <n v="2"/>
    <n v="2"/>
    <n v="32551"/>
    <n v="0.1"/>
    <n v="0.1"/>
    <n v="1"/>
  </r>
  <r>
    <x v="4"/>
    <x v="0"/>
    <x v="2"/>
    <n v="9953"/>
    <x v="2"/>
    <x v="0"/>
    <n v="4"/>
    <n v="2"/>
    <n v="32551"/>
    <n v="0.1"/>
    <n v="0.1"/>
    <n v="2"/>
  </r>
  <r>
    <x v="8"/>
    <x v="0"/>
    <x v="2"/>
    <n v="9952"/>
    <x v="0"/>
    <x v="0"/>
    <n v="3"/>
    <n v="2"/>
    <n v="7816"/>
    <n v="0.3"/>
    <n v="0.4"/>
    <n v="1.5"/>
  </r>
  <r>
    <x v="8"/>
    <x v="0"/>
    <x v="2"/>
    <n v="9950"/>
    <x v="1"/>
    <x v="0"/>
    <n v="1"/>
    <n v="1"/>
    <n v="7816"/>
    <n v="0.1"/>
    <n v="0.1"/>
    <n v="1"/>
  </r>
  <r>
    <x v="8"/>
    <x v="1"/>
    <x v="4"/>
    <n v="9950"/>
    <x v="1"/>
    <x v="0"/>
    <n v="1"/>
    <n v="1"/>
    <n v="7907"/>
    <n v="0.1"/>
    <n v="0.1"/>
    <n v="1"/>
  </r>
  <r>
    <x v="8"/>
    <x v="1"/>
    <x v="4"/>
    <n v="9952"/>
    <x v="0"/>
    <x v="0"/>
    <n v="2"/>
    <n v="1"/>
    <n v="7907"/>
    <n v="0.1"/>
    <n v="0.3"/>
    <n v="2"/>
  </r>
  <r>
    <x v="0"/>
    <x v="1"/>
    <x v="2"/>
    <n v="9952"/>
    <x v="0"/>
    <x v="0"/>
    <n v="1"/>
    <n v="1"/>
    <n v="2676"/>
    <n v="0.4"/>
    <n v="0.4"/>
    <n v="1"/>
  </r>
  <r>
    <x v="0"/>
    <x v="1"/>
    <x v="2"/>
    <n v="9953"/>
    <x v="2"/>
    <x v="0"/>
    <n v="1"/>
    <n v="1"/>
    <n v="2676"/>
    <n v="0.4"/>
    <n v="0.4"/>
    <n v="1"/>
  </r>
  <r>
    <x v="8"/>
    <x v="1"/>
    <x v="0"/>
    <n v="9952"/>
    <x v="0"/>
    <x v="0"/>
    <n v="6"/>
    <n v="3"/>
    <n v="6745"/>
    <n v="0.4"/>
    <n v="0.9"/>
    <n v="2"/>
  </r>
  <r>
    <x v="8"/>
    <x v="1"/>
    <x v="1"/>
    <n v="9952"/>
    <x v="0"/>
    <x v="0"/>
    <n v="3"/>
    <n v="3"/>
    <n v="7045"/>
    <n v="0.4"/>
    <n v="0.4"/>
    <n v="1"/>
  </r>
  <r>
    <x v="8"/>
    <x v="1"/>
    <x v="1"/>
    <n v="9953"/>
    <x v="2"/>
    <x v="0"/>
    <n v="1"/>
    <n v="1"/>
    <n v="7045"/>
    <n v="0.1"/>
    <n v="0.1"/>
    <n v="1"/>
  </r>
  <r>
    <x v="9"/>
    <x v="0"/>
    <x v="3"/>
    <n v="9950"/>
    <x v="1"/>
    <x v="0"/>
    <n v="1"/>
    <n v="1"/>
    <n v="7158"/>
    <n v="0.1"/>
    <n v="0.1"/>
    <n v="1"/>
  </r>
  <r>
    <x v="9"/>
    <x v="1"/>
    <x v="0"/>
    <n v="9953"/>
    <x v="2"/>
    <x v="0"/>
    <n v="3"/>
    <n v="1"/>
    <n v="5187"/>
    <n v="0.2"/>
    <n v="0.6"/>
    <n v="3"/>
  </r>
  <r>
    <x v="9"/>
    <x v="1"/>
    <x v="0"/>
    <n v="9952"/>
    <x v="0"/>
    <x v="0"/>
    <n v="4"/>
    <n v="4"/>
    <n v="5187"/>
    <n v="0.8"/>
    <n v="0.8"/>
    <n v="1"/>
  </r>
  <r>
    <x v="6"/>
    <x v="0"/>
    <x v="3"/>
    <n v="9952"/>
    <x v="0"/>
    <x v="0"/>
    <n v="2"/>
    <n v="2"/>
    <n v="32073"/>
    <n v="0.1"/>
    <n v="0.1"/>
    <n v="1"/>
  </r>
  <r>
    <x v="6"/>
    <x v="0"/>
    <x v="3"/>
    <n v="9950"/>
    <x v="1"/>
    <x v="0"/>
    <n v="6"/>
    <n v="4"/>
    <n v="32073"/>
    <n v="0.1"/>
    <n v="0.2"/>
    <n v="1.5"/>
  </r>
  <r>
    <x v="6"/>
    <x v="0"/>
    <x v="3"/>
    <n v="9953"/>
    <x v="2"/>
    <x v="0"/>
    <n v="1"/>
    <n v="1"/>
    <n v="32073"/>
    <n v="0"/>
    <n v="0"/>
    <n v="1"/>
  </r>
  <r>
    <x v="6"/>
    <x v="0"/>
    <x v="2"/>
    <n v="9952"/>
    <x v="0"/>
    <x v="0"/>
    <n v="1"/>
    <n v="1"/>
    <n v="32679"/>
    <n v="0"/>
    <n v="0"/>
    <n v="1"/>
  </r>
  <r>
    <x v="6"/>
    <x v="0"/>
    <x v="2"/>
    <n v="9950"/>
    <x v="1"/>
    <x v="0"/>
    <n v="1"/>
    <n v="1"/>
    <n v="32679"/>
    <n v="0"/>
    <n v="0"/>
    <n v="1"/>
  </r>
  <r>
    <x v="6"/>
    <x v="1"/>
    <x v="0"/>
    <n v="9950"/>
    <x v="1"/>
    <x v="0"/>
    <n v="1"/>
    <n v="1"/>
    <n v="31647"/>
    <n v="0"/>
    <n v="0"/>
    <n v="1"/>
  </r>
  <r>
    <x v="6"/>
    <x v="1"/>
    <x v="0"/>
    <n v="9953"/>
    <x v="2"/>
    <x v="0"/>
    <n v="4"/>
    <n v="1"/>
    <n v="31647"/>
    <n v="0"/>
    <n v="0.1"/>
    <n v="4"/>
  </r>
  <r>
    <x v="6"/>
    <x v="1"/>
    <x v="1"/>
    <n v="9953"/>
    <x v="2"/>
    <x v="0"/>
    <n v="2"/>
    <n v="2"/>
    <n v="31911"/>
    <n v="0.1"/>
    <n v="0.1"/>
    <n v="1"/>
  </r>
  <r>
    <x v="6"/>
    <x v="1"/>
    <x v="1"/>
    <n v="9952"/>
    <x v="0"/>
    <x v="0"/>
    <n v="24"/>
    <n v="6"/>
    <n v="31911"/>
    <n v="0.2"/>
    <n v="0.8"/>
    <n v="4"/>
  </r>
  <r>
    <x v="6"/>
    <x v="1"/>
    <x v="1"/>
    <n v="9950"/>
    <x v="1"/>
    <x v="0"/>
    <n v="1"/>
    <n v="1"/>
    <n v="31911"/>
    <n v="0"/>
    <n v="0"/>
    <n v="1"/>
  </r>
  <r>
    <x v="8"/>
    <x v="0"/>
    <x v="0"/>
    <n v="9952"/>
    <x v="0"/>
    <x v="0"/>
    <n v="3"/>
    <n v="3"/>
    <n v="7359"/>
    <n v="0.4"/>
    <n v="0.4"/>
    <n v="1"/>
  </r>
  <r>
    <x v="8"/>
    <x v="0"/>
    <x v="0"/>
    <n v="9950"/>
    <x v="1"/>
    <x v="0"/>
    <n v="1"/>
    <n v="1"/>
    <n v="7359"/>
    <n v="0.1"/>
    <n v="0.1"/>
    <n v="1"/>
  </r>
  <r>
    <x v="8"/>
    <x v="0"/>
    <x v="1"/>
    <n v="9950"/>
    <x v="1"/>
    <x v="0"/>
    <n v="1"/>
    <n v="1"/>
    <n v="7512"/>
    <n v="0.1"/>
    <n v="0.1"/>
    <n v="1"/>
  </r>
  <r>
    <x v="8"/>
    <x v="0"/>
    <x v="1"/>
    <n v="9952"/>
    <x v="0"/>
    <x v="0"/>
    <n v="4"/>
    <n v="3"/>
    <n v="7512"/>
    <n v="0.4"/>
    <n v="0.5"/>
    <n v="1.3"/>
  </r>
  <r>
    <x v="4"/>
    <x v="1"/>
    <x v="0"/>
    <n v="9950"/>
    <x v="1"/>
    <x v="0"/>
    <n v="4"/>
    <n v="2"/>
    <n v="32829"/>
    <n v="0.1"/>
    <n v="0.1"/>
    <n v="2"/>
  </r>
  <r>
    <x v="4"/>
    <x v="1"/>
    <x v="0"/>
    <n v="9952"/>
    <x v="0"/>
    <x v="0"/>
    <n v="4"/>
    <n v="2"/>
    <n v="32829"/>
    <n v="0.1"/>
    <n v="0.1"/>
    <n v="2"/>
  </r>
  <r>
    <x v="4"/>
    <x v="1"/>
    <x v="1"/>
    <n v="9950"/>
    <x v="1"/>
    <x v="0"/>
    <n v="1"/>
    <n v="1"/>
    <n v="33045"/>
    <n v="0"/>
    <n v="0"/>
    <n v="1"/>
  </r>
  <r>
    <x v="7"/>
    <x v="0"/>
    <x v="0"/>
    <n v="9950"/>
    <x v="1"/>
    <x v="0"/>
    <n v="1"/>
    <n v="1"/>
    <n v="6372"/>
    <n v="0.2"/>
    <n v="0.2"/>
    <n v="1"/>
  </r>
  <r>
    <x v="9"/>
    <x v="0"/>
    <x v="0"/>
    <n v="9950"/>
    <x v="1"/>
    <x v="0"/>
    <n v="6"/>
    <n v="2"/>
    <n v="7318"/>
    <n v="0.3"/>
    <n v="0.8"/>
    <n v="3"/>
  </r>
  <r>
    <x v="9"/>
    <x v="0"/>
    <x v="0"/>
    <n v="9952"/>
    <x v="0"/>
    <x v="0"/>
    <n v="2"/>
    <n v="2"/>
    <n v="7318"/>
    <n v="0.3"/>
    <n v="0.3"/>
    <n v="1"/>
  </r>
  <r>
    <x v="9"/>
    <x v="0"/>
    <x v="1"/>
    <n v="9952"/>
    <x v="0"/>
    <x v="0"/>
    <n v="5"/>
    <n v="4"/>
    <n v="7443"/>
    <n v="0.5"/>
    <n v="0.7"/>
    <n v="1.3"/>
  </r>
  <r>
    <x v="9"/>
    <x v="0"/>
    <x v="4"/>
    <n v="9952"/>
    <x v="0"/>
    <x v="0"/>
    <n v="1"/>
    <n v="1"/>
    <n v="7659"/>
    <n v="0.1"/>
    <n v="0.1"/>
    <n v="1"/>
  </r>
  <r>
    <x v="9"/>
    <x v="0"/>
    <x v="4"/>
    <n v="9953"/>
    <x v="2"/>
    <x v="0"/>
    <n v="1"/>
    <n v="1"/>
    <n v="7659"/>
    <n v="0.1"/>
    <n v="0.1"/>
    <n v="1"/>
  </r>
  <r>
    <x v="6"/>
    <x v="0"/>
    <x v="0"/>
    <n v="9953"/>
    <x v="2"/>
    <x v="0"/>
    <n v="1"/>
    <n v="1"/>
    <n v="32217"/>
    <n v="0"/>
    <n v="0"/>
    <n v="1"/>
  </r>
  <r>
    <x v="6"/>
    <x v="0"/>
    <x v="0"/>
    <n v="9950"/>
    <x v="1"/>
    <x v="0"/>
    <n v="1"/>
    <n v="1"/>
    <n v="32217"/>
    <n v="0"/>
    <n v="0"/>
    <n v="1"/>
  </r>
  <r>
    <x v="6"/>
    <x v="0"/>
    <x v="0"/>
    <n v="9952"/>
    <x v="0"/>
    <x v="0"/>
    <n v="3"/>
    <n v="3"/>
    <n v="32217"/>
    <n v="0.1"/>
    <n v="0.1"/>
    <n v="1"/>
  </r>
  <r>
    <x v="6"/>
    <x v="0"/>
    <x v="1"/>
    <n v="9952"/>
    <x v="0"/>
    <x v="0"/>
    <n v="4"/>
    <n v="3"/>
    <n v="32267"/>
    <n v="0.1"/>
    <n v="0.1"/>
    <n v="1.3"/>
  </r>
  <r>
    <x v="6"/>
    <x v="0"/>
    <x v="1"/>
    <n v="9950"/>
    <x v="1"/>
    <x v="0"/>
    <n v="2"/>
    <n v="2"/>
    <n v="32267"/>
    <n v="0.1"/>
    <n v="0.1"/>
    <n v="1"/>
  </r>
  <r>
    <x v="6"/>
    <x v="0"/>
    <x v="1"/>
    <n v="9953"/>
    <x v="2"/>
    <x v="0"/>
    <n v="1"/>
    <n v="1"/>
    <n v="32267"/>
    <n v="0"/>
    <n v="0"/>
    <n v="1"/>
  </r>
  <r>
    <x v="6"/>
    <x v="1"/>
    <x v="4"/>
    <n v="9952"/>
    <x v="0"/>
    <x v="0"/>
    <n v="3"/>
    <n v="2"/>
    <n v="32556"/>
    <n v="0.1"/>
    <n v="0.1"/>
    <n v="1.5"/>
  </r>
  <r>
    <x v="6"/>
    <x v="1"/>
    <x v="4"/>
    <n v="9950"/>
    <x v="1"/>
    <x v="0"/>
    <n v="1"/>
    <n v="1"/>
    <n v="32556"/>
    <n v="0"/>
    <n v="0"/>
    <n v="1"/>
  </r>
  <r>
    <x v="8"/>
    <x v="1"/>
    <x v="3"/>
    <n v="9953"/>
    <x v="2"/>
    <x v="0"/>
    <n v="2"/>
    <n v="1"/>
    <n v="6552"/>
    <n v="0.2"/>
    <n v="0.3"/>
    <n v="2"/>
  </r>
  <r>
    <x v="8"/>
    <x v="1"/>
    <x v="3"/>
    <n v="9950"/>
    <x v="1"/>
    <x v="0"/>
    <n v="1"/>
    <n v="1"/>
    <n v="6552"/>
    <n v="0.2"/>
    <n v="0.2"/>
    <n v="1"/>
  </r>
  <r>
    <x v="8"/>
    <x v="1"/>
    <x v="2"/>
    <n v="9952"/>
    <x v="0"/>
    <x v="0"/>
    <n v="1"/>
    <n v="1"/>
    <n v="7466"/>
    <n v="0.1"/>
    <n v="0.1"/>
    <n v="1"/>
  </r>
  <r>
    <x v="1"/>
    <x v="0"/>
    <x v="1"/>
    <n v="9953"/>
    <x v="2"/>
    <x v="0"/>
    <n v="17"/>
    <n v="10"/>
    <n v="9862"/>
    <n v="1"/>
    <n v="1.7"/>
    <n v="1.7"/>
  </r>
  <r>
    <x v="5"/>
    <x v="1"/>
    <x v="2"/>
    <n v="9952"/>
    <x v="0"/>
    <x v="0"/>
    <n v="4"/>
    <n v="3"/>
    <n v="4660"/>
    <n v="0.6"/>
    <n v="0.9"/>
    <n v="1.3"/>
  </r>
  <r>
    <x v="5"/>
    <x v="1"/>
    <x v="2"/>
    <n v="9953"/>
    <x v="2"/>
    <x v="0"/>
    <n v="34"/>
    <n v="19"/>
    <n v="4660"/>
    <n v="4.0999999999999996"/>
    <n v="7.3"/>
    <n v="1.8"/>
  </r>
  <r>
    <x v="4"/>
    <x v="0"/>
    <x v="0"/>
    <n v="9952"/>
    <x v="0"/>
    <x v="0"/>
    <n v="16"/>
    <n v="11"/>
    <n v="55077"/>
    <n v="0.2"/>
    <n v="0.3"/>
    <n v="1.5"/>
  </r>
  <r>
    <x v="4"/>
    <x v="0"/>
    <x v="0"/>
    <n v="9953"/>
    <x v="2"/>
    <x v="0"/>
    <n v="12"/>
    <n v="10"/>
    <n v="55077"/>
    <n v="0.2"/>
    <n v="0.2"/>
    <n v="1.2"/>
  </r>
  <r>
    <x v="4"/>
    <x v="0"/>
    <x v="0"/>
    <n v="9950"/>
    <x v="1"/>
    <x v="0"/>
    <n v="1"/>
    <n v="1"/>
    <n v="55077"/>
    <n v="0"/>
    <n v="0"/>
    <n v="1"/>
  </r>
  <r>
    <x v="4"/>
    <x v="0"/>
    <x v="1"/>
    <n v="9950"/>
    <x v="1"/>
    <x v="0"/>
    <n v="13"/>
    <n v="4"/>
    <n v="52642"/>
    <n v="0.1"/>
    <n v="0.2"/>
    <n v="3.3"/>
  </r>
  <r>
    <x v="4"/>
    <x v="0"/>
    <x v="1"/>
    <n v="9953"/>
    <x v="2"/>
    <x v="0"/>
    <n v="116"/>
    <n v="64"/>
    <n v="52642"/>
    <n v="1.2"/>
    <n v="2.2000000000000002"/>
    <n v="1.8"/>
  </r>
  <r>
    <x v="4"/>
    <x v="0"/>
    <x v="1"/>
    <n v="9952"/>
    <x v="0"/>
    <x v="0"/>
    <n v="44"/>
    <n v="25"/>
    <n v="52642"/>
    <n v="0.5"/>
    <n v="0.8"/>
    <n v="1.8"/>
  </r>
  <r>
    <x v="6"/>
    <x v="1"/>
    <x v="3"/>
    <n v="9950"/>
    <x v="1"/>
    <x v="0"/>
    <n v="2"/>
    <n v="1"/>
    <n v="36055"/>
    <n v="0"/>
    <n v="0.1"/>
    <n v="2"/>
  </r>
  <r>
    <x v="6"/>
    <x v="1"/>
    <x v="3"/>
    <n v="9953"/>
    <x v="2"/>
    <x v="0"/>
    <n v="4"/>
    <n v="4"/>
    <n v="36055"/>
    <n v="0.1"/>
    <n v="0.1"/>
    <n v="1"/>
  </r>
  <r>
    <x v="6"/>
    <x v="1"/>
    <x v="3"/>
    <n v="9952"/>
    <x v="0"/>
    <x v="0"/>
    <n v="3"/>
    <n v="2"/>
    <n v="36055"/>
    <n v="0.1"/>
    <n v="0.1"/>
    <n v="1.5"/>
  </r>
  <r>
    <x v="9"/>
    <x v="1"/>
    <x v="2"/>
    <n v="9952"/>
    <x v="0"/>
    <x v="0"/>
    <n v="7"/>
    <n v="3"/>
    <n v="2419"/>
    <n v="1.2"/>
    <n v="2.9"/>
    <n v="2.2999999999999998"/>
  </r>
  <r>
    <x v="9"/>
    <x v="1"/>
    <x v="2"/>
    <n v="9953"/>
    <x v="2"/>
    <x v="0"/>
    <n v="4"/>
    <n v="2"/>
    <n v="2419"/>
    <n v="0.8"/>
    <n v="1.7"/>
    <n v="2"/>
  </r>
  <r>
    <x v="0"/>
    <x v="1"/>
    <x v="2"/>
    <n v="9952"/>
    <x v="0"/>
    <x v="0"/>
    <n v="4"/>
    <n v="3"/>
    <n v="3007"/>
    <n v="1"/>
    <n v="1.3"/>
    <n v="1.3"/>
  </r>
  <r>
    <x v="0"/>
    <x v="1"/>
    <x v="2"/>
    <n v="9953"/>
    <x v="2"/>
    <x v="0"/>
    <n v="24"/>
    <n v="15"/>
    <n v="3007"/>
    <n v="5"/>
    <n v="8"/>
    <n v="1.6"/>
  </r>
  <r>
    <x v="2"/>
    <x v="0"/>
    <x v="2"/>
    <n v="9952"/>
    <x v="0"/>
    <x v="0"/>
    <n v="9"/>
    <n v="5"/>
    <n v="8503"/>
    <n v="0.6"/>
    <n v="1.1000000000000001"/>
    <n v="1.8"/>
  </r>
  <r>
    <x v="2"/>
    <x v="0"/>
    <x v="2"/>
    <n v="9953"/>
    <x v="2"/>
    <x v="0"/>
    <n v="29"/>
    <n v="13"/>
    <n v="8503"/>
    <n v="1.5"/>
    <n v="3.4"/>
    <n v="2.2000000000000002"/>
  </r>
  <r>
    <x v="3"/>
    <x v="0"/>
    <x v="2"/>
    <n v="9952"/>
    <x v="0"/>
    <x v="0"/>
    <n v="11"/>
    <n v="6"/>
    <n v="5382"/>
    <n v="1.1000000000000001"/>
    <n v="2"/>
    <n v="1.8"/>
  </r>
  <r>
    <x v="3"/>
    <x v="0"/>
    <x v="2"/>
    <n v="9953"/>
    <x v="2"/>
    <x v="0"/>
    <n v="38"/>
    <n v="24"/>
    <n v="5382"/>
    <n v="4.5"/>
    <n v="7.1"/>
    <n v="1.6"/>
  </r>
  <r>
    <x v="7"/>
    <x v="1"/>
    <x v="2"/>
    <n v="9953"/>
    <x v="2"/>
    <x v="0"/>
    <n v="29"/>
    <n v="22"/>
    <n v="8609"/>
    <n v="2.6"/>
    <n v="3.4"/>
    <n v="1.3"/>
  </r>
  <r>
    <x v="8"/>
    <x v="0"/>
    <x v="3"/>
    <n v="9953"/>
    <x v="2"/>
    <x v="0"/>
    <n v="1"/>
    <n v="1"/>
    <n v="6212"/>
    <n v="0.2"/>
    <n v="0.2"/>
    <n v="1"/>
  </r>
  <r>
    <x v="8"/>
    <x v="0"/>
    <x v="3"/>
    <n v="9950"/>
    <x v="1"/>
    <x v="0"/>
    <n v="1"/>
    <n v="1"/>
    <n v="6212"/>
    <n v="0.2"/>
    <n v="0.2"/>
    <n v="1"/>
  </r>
  <r>
    <x v="8"/>
    <x v="1"/>
    <x v="0"/>
    <n v="9952"/>
    <x v="0"/>
    <x v="0"/>
    <n v="6"/>
    <n v="5"/>
    <n v="5578"/>
    <n v="0.9"/>
    <n v="1.1000000000000001"/>
    <n v="1.2"/>
  </r>
  <r>
    <x v="8"/>
    <x v="1"/>
    <x v="1"/>
    <n v="9952"/>
    <x v="0"/>
    <x v="0"/>
    <n v="13"/>
    <n v="7"/>
    <n v="5631"/>
    <n v="1.2"/>
    <n v="2.2999999999999998"/>
    <n v="1.9"/>
  </r>
  <r>
    <x v="8"/>
    <x v="1"/>
    <x v="1"/>
    <n v="9953"/>
    <x v="2"/>
    <x v="0"/>
    <n v="11"/>
    <n v="4"/>
    <n v="5631"/>
    <n v="0.7"/>
    <n v="2"/>
    <n v="2.8"/>
  </r>
  <r>
    <x v="9"/>
    <x v="0"/>
    <x v="3"/>
    <n v="9952"/>
    <x v="0"/>
    <x v="0"/>
    <n v="8"/>
    <n v="4"/>
    <n v="3349"/>
    <n v="1.2"/>
    <n v="2.4"/>
    <n v="2"/>
  </r>
  <r>
    <x v="9"/>
    <x v="1"/>
    <x v="0"/>
    <n v="9952"/>
    <x v="0"/>
    <x v="0"/>
    <n v="8"/>
    <n v="7"/>
    <n v="2267"/>
    <n v="3.1"/>
    <n v="3.5"/>
    <n v="1.1000000000000001"/>
  </r>
  <r>
    <x v="9"/>
    <x v="1"/>
    <x v="0"/>
    <n v="9950"/>
    <x v="1"/>
    <x v="0"/>
    <n v="3"/>
    <n v="1"/>
    <n v="2267"/>
    <n v="0.4"/>
    <n v="1.3"/>
    <n v="3"/>
  </r>
  <r>
    <x v="9"/>
    <x v="1"/>
    <x v="0"/>
    <n v="9953"/>
    <x v="2"/>
    <x v="0"/>
    <n v="5"/>
    <n v="1"/>
    <n v="2267"/>
    <n v="0.4"/>
    <n v="2.2000000000000002"/>
    <n v="5"/>
  </r>
  <r>
    <x v="0"/>
    <x v="0"/>
    <x v="2"/>
    <n v="9953"/>
    <x v="2"/>
    <x v="0"/>
    <n v="32"/>
    <n v="18"/>
    <n v="3000"/>
    <n v="6"/>
    <n v="10.7"/>
    <n v="1.8"/>
  </r>
  <r>
    <x v="0"/>
    <x v="0"/>
    <x v="2"/>
    <n v="9952"/>
    <x v="0"/>
    <x v="0"/>
    <n v="2"/>
    <n v="1"/>
    <n v="3000"/>
    <n v="0.3"/>
    <n v="0.7"/>
    <n v="2"/>
  </r>
  <r>
    <x v="0"/>
    <x v="1"/>
    <x v="1"/>
    <n v="9952"/>
    <x v="0"/>
    <x v="0"/>
    <n v="3"/>
    <n v="2"/>
    <n v="3354"/>
    <n v="0.6"/>
    <n v="0.9"/>
    <n v="1.5"/>
  </r>
  <r>
    <x v="0"/>
    <x v="1"/>
    <x v="1"/>
    <n v="9950"/>
    <x v="1"/>
    <x v="0"/>
    <n v="1"/>
    <n v="1"/>
    <n v="3354"/>
    <n v="0.3"/>
    <n v="0.3"/>
    <n v="1"/>
  </r>
  <r>
    <x v="0"/>
    <x v="1"/>
    <x v="1"/>
    <n v="9953"/>
    <x v="2"/>
    <x v="0"/>
    <n v="5"/>
    <n v="3"/>
    <n v="3354"/>
    <n v="0.9"/>
    <n v="1.5"/>
    <n v="1.7"/>
  </r>
  <r>
    <x v="2"/>
    <x v="0"/>
    <x v="1"/>
    <n v="9953"/>
    <x v="2"/>
    <x v="0"/>
    <n v="9"/>
    <n v="7"/>
    <n v="8857"/>
    <n v="0.8"/>
    <n v="1"/>
    <n v="1.3"/>
  </r>
  <r>
    <x v="2"/>
    <x v="0"/>
    <x v="1"/>
    <n v="9952"/>
    <x v="0"/>
    <x v="0"/>
    <n v="1"/>
    <n v="1"/>
    <n v="8857"/>
    <n v="0.1"/>
    <n v="0.1"/>
    <n v="1"/>
  </r>
  <r>
    <x v="2"/>
    <x v="0"/>
    <x v="1"/>
    <n v="9950"/>
    <x v="1"/>
    <x v="0"/>
    <n v="2"/>
    <n v="1"/>
    <n v="8857"/>
    <n v="0.1"/>
    <n v="0.2"/>
    <n v="2"/>
  </r>
  <r>
    <x v="2"/>
    <x v="1"/>
    <x v="3"/>
    <n v="9952"/>
    <x v="0"/>
    <x v="0"/>
    <n v="1"/>
    <n v="1"/>
    <n v="9336"/>
    <n v="0.1"/>
    <n v="0.1"/>
    <n v="1"/>
  </r>
  <r>
    <x v="6"/>
    <x v="1"/>
    <x v="2"/>
    <n v="9952"/>
    <x v="0"/>
    <x v="0"/>
    <n v="94"/>
    <n v="36"/>
    <n v="37887"/>
    <n v="1"/>
    <n v="2.5"/>
    <n v="2.6"/>
  </r>
  <r>
    <x v="6"/>
    <x v="1"/>
    <x v="2"/>
    <n v="9950"/>
    <x v="1"/>
    <x v="0"/>
    <n v="2"/>
    <n v="2"/>
    <n v="37887"/>
    <n v="0.1"/>
    <n v="0.1"/>
    <n v="1"/>
  </r>
  <r>
    <x v="6"/>
    <x v="1"/>
    <x v="2"/>
    <n v="9953"/>
    <x v="2"/>
    <x v="0"/>
    <n v="104"/>
    <n v="57"/>
    <n v="37887"/>
    <n v="1.5"/>
    <n v="2.7"/>
    <n v="1.8"/>
  </r>
  <r>
    <x v="7"/>
    <x v="0"/>
    <x v="2"/>
    <n v="9952"/>
    <x v="0"/>
    <x v="0"/>
    <n v="3"/>
    <n v="2"/>
    <n v="8171"/>
    <n v="0.2"/>
    <n v="0.4"/>
    <n v="1.5"/>
  </r>
  <r>
    <x v="7"/>
    <x v="0"/>
    <x v="2"/>
    <n v="9953"/>
    <x v="2"/>
    <x v="0"/>
    <n v="10"/>
    <n v="7"/>
    <n v="8171"/>
    <n v="0.9"/>
    <n v="1.2"/>
    <n v="1.4"/>
  </r>
  <r>
    <x v="7"/>
    <x v="1"/>
    <x v="0"/>
    <n v="9953"/>
    <x v="2"/>
    <x v="0"/>
    <n v="2"/>
    <n v="1"/>
    <n v="9131"/>
    <n v="0.1"/>
    <n v="0.2"/>
    <n v="2"/>
  </r>
  <r>
    <x v="7"/>
    <x v="1"/>
    <x v="1"/>
    <n v="9953"/>
    <x v="2"/>
    <x v="0"/>
    <n v="17"/>
    <n v="9"/>
    <n v="8954"/>
    <n v="1"/>
    <n v="1.9"/>
    <n v="1.9"/>
  </r>
  <r>
    <x v="9"/>
    <x v="1"/>
    <x v="3"/>
    <n v="9952"/>
    <x v="0"/>
    <x v="0"/>
    <n v="4"/>
    <n v="1"/>
    <n v="2143"/>
    <n v="0.5"/>
    <n v="1.9"/>
    <n v="4"/>
  </r>
  <r>
    <x v="9"/>
    <x v="1"/>
    <x v="3"/>
    <n v="9953"/>
    <x v="2"/>
    <x v="0"/>
    <n v="1"/>
    <n v="1"/>
    <n v="2143"/>
    <n v="0.5"/>
    <n v="0.5"/>
    <n v="1"/>
  </r>
  <r>
    <x v="1"/>
    <x v="0"/>
    <x v="2"/>
    <n v="9953"/>
    <x v="2"/>
    <x v="0"/>
    <n v="29"/>
    <n v="16"/>
    <n v="9458"/>
    <n v="1.7"/>
    <n v="3.1"/>
    <n v="1.8"/>
  </r>
  <r>
    <x v="1"/>
    <x v="0"/>
    <x v="2"/>
    <n v="9950"/>
    <x v="1"/>
    <x v="0"/>
    <n v="3"/>
    <n v="2"/>
    <n v="9458"/>
    <n v="0.2"/>
    <n v="0.3"/>
    <n v="1.5"/>
  </r>
  <r>
    <x v="1"/>
    <x v="0"/>
    <x v="2"/>
    <n v="9952"/>
    <x v="0"/>
    <x v="0"/>
    <n v="1"/>
    <n v="1"/>
    <n v="9458"/>
    <n v="0.1"/>
    <n v="0.1"/>
    <n v="1"/>
  </r>
  <r>
    <x v="1"/>
    <x v="1"/>
    <x v="1"/>
    <n v="9953"/>
    <x v="2"/>
    <x v="0"/>
    <n v="5"/>
    <n v="3"/>
    <n v="10099"/>
    <n v="0.3"/>
    <n v="0.5"/>
    <n v="1.7"/>
  </r>
  <r>
    <x v="3"/>
    <x v="0"/>
    <x v="3"/>
    <n v="9952"/>
    <x v="0"/>
    <x v="0"/>
    <n v="2"/>
    <n v="1"/>
    <n v="5414"/>
    <n v="0.2"/>
    <n v="0.4"/>
    <n v="2"/>
  </r>
  <r>
    <x v="3"/>
    <x v="1"/>
    <x v="1"/>
    <n v="9953"/>
    <x v="2"/>
    <x v="0"/>
    <n v="6"/>
    <n v="4"/>
    <n v="4874"/>
    <n v="0.8"/>
    <n v="1.2"/>
    <n v="1.5"/>
  </r>
  <r>
    <x v="4"/>
    <x v="0"/>
    <x v="2"/>
    <n v="9950"/>
    <x v="1"/>
    <x v="0"/>
    <n v="11"/>
    <n v="5"/>
    <n v="49654"/>
    <n v="0.1"/>
    <n v="0.2"/>
    <n v="2.2000000000000002"/>
  </r>
  <r>
    <x v="4"/>
    <x v="0"/>
    <x v="2"/>
    <n v="9952"/>
    <x v="0"/>
    <x v="0"/>
    <n v="113"/>
    <n v="55"/>
    <n v="49654"/>
    <n v="1.1000000000000001"/>
    <n v="2.2999999999999998"/>
    <n v="2.1"/>
  </r>
  <r>
    <x v="4"/>
    <x v="0"/>
    <x v="2"/>
    <n v="9953"/>
    <x v="2"/>
    <x v="0"/>
    <n v="274"/>
    <n v="144"/>
    <n v="49654"/>
    <n v="2.9"/>
    <n v="5.5"/>
    <n v="1.9"/>
  </r>
  <r>
    <x v="8"/>
    <x v="0"/>
    <x v="2"/>
    <n v="9953"/>
    <x v="2"/>
    <x v="0"/>
    <n v="38"/>
    <n v="24"/>
    <n v="6480"/>
    <n v="3.7"/>
    <n v="5.9"/>
    <n v="1.6"/>
  </r>
  <r>
    <x v="8"/>
    <x v="0"/>
    <x v="2"/>
    <n v="9952"/>
    <x v="0"/>
    <x v="0"/>
    <n v="44"/>
    <n v="17"/>
    <n v="6480"/>
    <n v="2.6"/>
    <n v="6.8"/>
    <n v="2.6"/>
  </r>
  <r>
    <x v="8"/>
    <x v="0"/>
    <x v="2"/>
    <n v="9950"/>
    <x v="1"/>
    <x v="0"/>
    <n v="8"/>
    <n v="2"/>
    <n v="6480"/>
    <n v="0.3"/>
    <n v="1.2"/>
    <n v="4"/>
  </r>
  <r>
    <x v="1"/>
    <x v="1"/>
    <x v="2"/>
    <n v="9950"/>
    <x v="1"/>
    <x v="0"/>
    <n v="5"/>
    <n v="2"/>
    <n v="9689"/>
    <n v="0.2"/>
    <n v="0.5"/>
    <n v="2.5"/>
  </r>
  <r>
    <x v="1"/>
    <x v="1"/>
    <x v="2"/>
    <n v="9952"/>
    <x v="0"/>
    <x v="0"/>
    <n v="1"/>
    <n v="1"/>
    <n v="9689"/>
    <n v="0.1"/>
    <n v="0.1"/>
    <n v="1"/>
  </r>
  <r>
    <x v="1"/>
    <x v="1"/>
    <x v="2"/>
    <n v="9953"/>
    <x v="2"/>
    <x v="0"/>
    <n v="19"/>
    <n v="13"/>
    <n v="9689"/>
    <n v="1.3"/>
    <n v="2"/>
    <n v="1.5"/>
  </r>
  <r>
    <x v="4"/>
    <x v="0"/>
    <x v="3"/>
    <n v="9952"/>
    <x v="0"/>
    <x v="0"/>
    <n v="7"/>
    <n v="6"/>
    <n v="56311"/>
    <n v="0.1"/>
    <n v="0.1"/>
    <n v="1.2"/>
  </r>
  <r>
    <x v="4"/>
    <x v="0"/>
    <x v="3"/>
    <n v="9953"/>
    <x v="2"/>
    <x v="0"/>
    <n v="6"/>
    <n v="6"/>
    <n v="56311"/>
    <n v="0.1"/>
    <n v="0.1"/>
    <n v="1"/>
  </r>
  <r>
    <x v="4"/>
    <x v="1"/>
    <x v="0"/>
    <n v="9950"/>
    <x v="1"/>
    <x v="0"/>
    <n v="4"/>
    <n v="2"/>
    <n v="45909"/>
    <n v="0"/>
    <n v="0.1"/>
    <n v="2"/>
  </r>
  <r>
    <x v="4"/>
    <x v="1"/>
    <x v="0"/>
    <n v="9953"/>
    <x v="2"/>
    <x v="0"/>
    <n v="14"/>
    <n v="6"/>
    <n v="45909"/>
    <n v="0.1"/>
    <n v="0.3"/>
    <n v="2.2999999999999998"/>
  </r>
  <r>
    <x v="4"/>
    <x v="1"/>
    <x v="0"/>
    <n v="9952"/>
    <x v="0"/>
    <x v="0"/>
    <n v="10"/>
    <n v="7"/>
    <n v="45909"/>
    <n v="0.2"/>
    <n v="0.2"/>
    <n v="1.4"/>
  </r>
  <r>
    <x v="4"/>
    <x v="1"/>
    <x v="1"/>
    <n v="9952"/>
    <x v="0"/>
    <x v="0"/>
    <n v="41"/>
    <n v="11"/>
    <n v="43179"/>
    <n v="0.3"/>
    <n v="0.9"/>
    <n v="3.7"/>
  </r>
  <r>
    <x v="4"/>
    <x v="1"/>
    <x v="1"/>
    <n v="9953"/>
    <x v="2"/>
    <x v="0"/>
    <n v="49"/>
    <n v="30"/>
    <n v="43179"/>
    <n v="0.7"/>
    <n v="1.1000000000000001"/>
    <n v="1.6"/>
  </r>
  <r>
    <x v="4"/>
    <x v="1"/>
    <x v="1"/>
    <n v="9950"/>
    <x v="1"/>
    <x v="0"/>
    <n v="7"/>
    <n v="3"/>
    <n v="43179"/>
    <n v="0.1"/>
    <n v="0.2"/>
    <n v="2.2999999999999998"/>
  </r>
  <r>
    <x v="7"/>
    <x v="0"/>
    <x v="0"/>
    <n v="9953"/>
    <x v="2"/>
    <x v="0"/>
    <n v="1"/>
    <n v="1"/>
    <n v="8801"/>
    <n v="0.1"/>
    <n v="0.1"/>
    <n v="1"/>
  </r>
  <r>
    <x v="7"/>
    <x v="0"/>
    <x v="1"/>
    <n v="9953"/>
    <x v="2"/>
    <x v="0"/>
    <n v="9"/>
    <n v="6"/>
    <n v="8526"/>
    <n v="0.7"/>
    <n v="1.1000000000000001"/>
    <n v="1.5"/>
  </r>
  <r>
    <x v="9"/>
    <x v="0"/>
    <x v="0"/>
    <n v="9952"/>
    <x v="0"/>
    <x v="0"/>
    <n v="23"/>
    <n v="13"/>
    <n v="3471"/>
    <n v="3.7"/>
    <n v="6.6"/>
    <n v="1.8"/>
  </r>
  <r>
    <x v="9"/>
    <x v="0"/>
    <x v="0"/>
    <n v="9953"/>
    <x v="2"/>
    <x v="0"/>
    <n v="4"/>
    <n v="2"/>
    <n v="3471"/>
    <n v="0.6"/>
    <n v="1.2"/>
    <n v="2"/>
  </r>
  <r>
    <x v="9"/>
    <x v="0"/>
    <x v="1"/>
    <n v="9953"/>
    <x v="2"/>
    <x v="0"/>
    <n v="13"/>
    <n v="5"/>
    <n v="3519"/>
    <n v="1.4"/>
    <n v="3.7"/>
    <n v="2.6"/>
  </r>
  <r>
    <x v="9"/>
    <x v="0"/>
    <x v="1"/>
    <n v="9952"/>
    <x v="0"/>
    <x v="0"/>
    <n v="23"/>
    <n v="11"/>
    <n v="3519"/>
    <n v="3.1"/>
    <n v="6.5"/>
    <n v="2.1"/>
  </r>
  <r>
    <x v="0"/>
    <x v="0"/>
    <x v="0"/>
    <n v="9952"/>
    <x v="0"/>
    <x v="0"/>
    <n v="1"/>
    <n v="1"/>
    <n v="3066"/>
    <n v="0.3"/>
    <n v="0.3"/>
    <n v="1"/>
  </r>
  <r>
    <x v="2"/>
    <x v="1"/>
    <x v="2"/>
    <n v="9953"/>
    <x v="2"/>
    <x v="0"/>
    <n v="20"/>
    <n v="12"/>
    <n v="8862"/>
    <n v="1.4"/>
    <n v="2.2999999999999998"/>
    <n v="1.7"/>
  </r>
  <r>
    <x v="2"/>
    <x v="1"/>
    <x v="2"/>
    <n v="9952"/>
    <x v="0"/>
    <x v="0"/>
    <n v="1"/>
    <n v="1"/>
    <n v="8862"/>
    <n v="0.1"/>
    <n v="0.1"/>
    <n v="1"/>
  </r>
  <r>
    <x v="3"/>
    <x v="1"/>
    <x v="2"/>
    <n v="9953"/>
    <x v="2"/>
    <x v="0"/>
    <n v="30"/>
    <n v="15"/>
    <n v="4959"/>
    <n v="3"/>
    <n v="6"/>
    <n v="2"/>
  </r>
  <r>
    <x v="3"/>
    <x v="1"/>
    <x v="2"/>
    <n v="9952"/>
    <x v="0"/>
    <x v="0"/>
    <n v="14"/>
    <n v="5"/>
    <n v="4959"/>
    <n v="1"/>
    <n v="2.8"/>
    <n v="2.8"/>
  </r>
  <r>
    <x v="3"/>
    <x v="1"/>
    <x v="2"/>
    <n v="9950"/>
    <x v="1"/>
    <x v="0"/>
    <n v="1"/>
    <n v="1"/>
    <n v="4959"/>
    <n v="0.2"/>
    <n v="0.2"/>
    <n v="1"/>
  </r>
  <r>
    <x v="5"/>
    <x v="0"/>
    <x v="0"/>
    <n v="9952"/>
    <x v="0"/>
    <x v="0"/>
    <n v="2"/>
    <n v="1"/>
    <n v="4776"/>
    <n v="0.2"/>
    <n v="0.4"/>
    <n v="2"/>
  </r>
  <r>
    <x v="5"/>
    <x v="0"/>
    <x v="1"/>
    <n v="9953"/>
    <x v="2"/>
    <x v="0"/>
    <n v="3"/>
    <n v="3"/>
    <n v="4791"/>
    <n v="0.6"/>
    <n v="0.6"/>
    <n v="1"/>
  </r>
  <r>
    <x v="6"/>
    <x v="0"/>
    <x v="3"/>
    <n v="9952"/>
    <x v="0"/>
    <x v="0"/>
    <n v="9"/>
    <n v="5"/>
    <n v="41861"/>
    <n v="0.1"/>
    <n v="0.2"/>
    <n v="1.8"/>
  </r>
  <r>
    <x v="6"/>
    <x v="0"/>
    <x v="3"/>
    <n v="9950"/>
    <x v="1"/>
    <x v="0"/>
    <n v="2"/>
    <n v="2"/>
    <n v="41861"/>
    <n v="0"/>
    <n v="0"/>
    <n v="1"/>
  </r>
  <r>
    <x v="6"/>
    <x v="0"/>
    <x v="3"/>
    <n v="9953"/>
    <x v="2"/>
    <x v="0"/>
    <n v="8"/>
    <n v="6"/>
    <n v="41861"/>
    <n v="0.1"/>
    <n v="0.2"/>
    <n v="1.3"/>
  </r>
  <r>
    <x v="6"/>
    <x v="0"/>
    <x v="2"/>
    <n v="9952"/>
    <x v="0"/>
    <x v="0"/>
    <n v="239"/>
    <n v="61"/>
    <n v="44396"/>
    <n v="1.4"/>
    <n v="5.4"/>
    <n v="3.9"/>
  </r>
  <r>
    <x v="6"/>
    <x v="0"/>
    <x v="2"/>
    <n v="9950"/>
    <x v="1"/>
    <x v="0"/>
    <n v="7"/>
    <n v="4"/>
    <n v="44396"/>
    <n v="0.1"/>
    <n v="0.2"/>
    <n v="1.8"/>
  </r>
  <r>
    <x v="6"/>
    <x v="0"/>
    <x v="2"/>
    <n v="9953"/>
    <x v="2"/>
    <x v="0"/>
    <n v="268"/>
    <n v="119"/>
    <n v="44396"/>
    <n v="2.7"/>
    <n v="6"/>
    <n v="2.2999999999999998"/>
  </r>
  <r>
    <x v="6"/>
    <x v="1"/>
    <x v="0"/>
    <n v="9950"/>
    <x v="1"/>
    <x v="0"/>
    <n v="5"/>
    <n v="1"/>
    <n v="37118"/>
    <n v="0"/>
    <n v="0.1"/>
    <n v="5"/>
  </r>
  <r>
    <x v="6"/>
    <x v="1"/>
    <x v="0"/>
    <n v="9952"/>
    <x v="0"/>
    <x v="0"/>
    <n v="13"/>
    <n v="10"/>
    <n v="37118"/>
    <n v="0.3"/>
    <n v="0.4"/>
    <n v="1.3"/>
  </r>
  <r>
    <x v="6"/>
    <x v="1"/>
    <x v="0"/>
    <n v="9953"/>
    <x v="2"/>
    <x v="0"/>
    <n v="15"/>
    <n v="6"/>
    <n v="37118"/>
    <n v="0.2"/>
    <n v="0.4"/>
    <n v="2.5"/>
  </r>
  <r>
    <x v="6"/>
    <x v="1"/>
    <x v="1"/>
    <n v="9953"/>
    <x v="2"/>
    <x v="0"/>
    <n v="45"/>
    <n v="26"/>
    <n v="37575"/>
    <n v="0.7"/>
    <n v="1.2"/>
    <n v="1.7"/>
  </r>
  <r>
    <x v="6"/>
    <x v="1"/>
    <x v="1"/>
    <n v="9952"/>
    <x v="0"/>
    <x v="0"/>
    <n v="95"/>
    <n v="21"/>
    <n v="37575"/>
    <n v="0.6"/>
    <n v="2.5"/>
    <n v="4.5"/>
  </r>
  <r>
    <x v="6"/>
    <x v="1"/>
    <x v="1"/>
    <n v="9950"/>
    <x v="1"/>
    <x v="0"/>
    <n v="11"/>
    <n v="5"/>
    <n v="37575"/>
    <n v="0.1"/>
    <n v="0.3"/>
    <n v="2.2000000000000002"/>
  </r>
  <r>
    <x v="8"/>
    <x v="0"/>
    <x v="0"/>
    <n v="9952"/>
    <x v="0"/>
    <x v="0"/>
    <n v="17"/>
    <n v="10"/>
    <n v="6366"/>
    <n v="1.6"/>
    <n v="2.7"/>
    <n v="1.7"/>
  </r>
  <r>
    <x v="8"/>
    <x v="0"/>
    <x v="0"/>
    <n v="9950"/>
    <x v="1"/>
    <x v="0"/>
    <n v="2"/>
    <n v="1"/>
    <n v="6366"/>
    <n v="0.2"/>
    <n v="0.3"/>
    <n v="2"/>
  </r>
  <r>
    <x v="8"/>
    <x v="0"/>
    <x v="0"/>
    <n v="9953"/>
    <x v="2"/>
    <x v="0"/>
    <n v="9"/>
    <n v="6"/>
    <n v="6366"/>
    <n v="0.9"/>
    <n v="1.4"/>
    <n v="1.5"/>
  </r>
  <r>
    <x v="8"/>
    <x v="0"/>
    <x v="1"/>
    <n v="9953"/>
    <x v="2"/>
    <x v="0"/>
    <n v="14"/>
    <n v="10"/>
    <n v="6345"/>
    <n v="1.6"/>
    <n v="2.2000000000000002"/>
    <n v="1.4"/>
  </r>
  <r>
    <x v="8"/>
    <x v="0"/>
    <x v="1"/>
    <n v="9952"/>
    <x v="0"/>
    <x v="0"/>
    <n v="41"/>
    <n v="20"/>
    <n v="6345"/>
    <n v="3.2"/>
    <n v="6.5"/>
    <n v="2"/>
  </r>
  <r>
    <x v="0"/>
    <x v="0"/>
    <x v="1"/>
    <n v="9953"/>
    <x v="2"/>
    <x v="0"/>
    <n v="11"/>
    <n v="7"/>
    <n v="3172"/>
    <n v="2.2000000000000002"/>
    <n v="3.5"/>
    <n v="1.6"/>
  </r>
  <r>
    <x v="2"/>
    <x v="0"/>
    <x v="3"/>
    <n v="9953"/>
    <x v="2"/>
    <x v="0"/>
    <n v="1"/>
    <n v="1"/>
    <n v="9005"/>
    <n v="0.1"/>
    <n v="0.1"/>
    <n v="1"/>
  </r>
  <r>
    <x v="4"/>
    <x v="1"/>
    <x v="3"/>
    <n v="9953"/>
    <x v="2"/>
    <x v="0"/>
    <n v="2"/>
    <n v="1"/>
    <n v="47193"/>
    <n v="0"/>
    <n v="0"/>
    <n v="2"/>
  </r>
  <r>
    <x v="4"/>
    <x v="1"/>
    <x v="2"/>
    <n v="9952"/>
    <x v="0"/>
    <x v="0"/>
    <n v="114"/>
    <n v="23"/>
    <n v="40100"/>
    <n v="0.6"/>
    <n v="2.8"/>
    <n v="5"/>
  </r>
  <r>
    <x v="4"/>
    <x v="1"/>
    <x v="2"/>
    <n v="9953"/>
    <x v="2"/>
    <x v="0"/>
    <n v="149"/>
    <n v="67"/>
    <n v="40100"/>
    <n v="1.7"/>
    <n v="3.7"/>
    <n v="2.2000000000000002"/>
  </r>
  <r>
    <x v="4"/>
    <x v="1"/>
    <x v="2"/>
    <n v="9950"/>
    <x v="1"/>
    <x v="0"/>
    <n v="8"/>
    <n v="4"/>
    <n v="40100"/>
    <n v="0.1"/>
    <n v="0.2"/>
    <n v="2"/>
  </r>
  <r>
    <x v="9"/>
    <x v="0"/>
    <x v="2"/>
    <n v="9952"/>
    <x v="0"/>
    <x v="0"/>
    <n v="62"/>
    <n v="20"/>
    <n v="3621"/>
    <n v="5.5"/>
    <n v="17.100000000000001"/>
    <n v="3.1"/>
  </r>
  <r>
    <x v="9"/>
    <x v="0"/>
    <x v="2"/>
    <n v="9953"/>
    <x v="2"/>
    <x v="0"/>
    <n v="41"/>
    <n v="14"/>
    <n v="3621"/>
    <n v="3.9"/>
    <n v="11.3"/>
    <n v="2.9"/>
  </r>
  <r>
    <x v="9"/>
    <x v="1"/>
    <x v="1"/>
    <n v="9952"/>
    <x v="0"/>
    <x v="0"/>
    <n v="27"/>
    <n v="10"/>
    <n v="2313"/>
    <n v="4.3"/>
    <n v="11.7"/>
    <n v="2.7"/>
  </r>
  <r>
    <x v="1"/>
    <x v="1"/>
    <x v="3"/>
    <n v="9953"/>
    <x v="2"/>
    <x v="0"/>
    <n v="1"/>
    <n v="1"/>
    <n v="10723"/>
    <n v="0.1"/>
    <n v="0.1"/>
    <n v="1"/>
  </r>
  <r>
    <x v="2"/>
    <x v="1"/>
    <x v="0"/>
    <n v="9950"/>
    <x v="1"/>
    <x v="0"/>
    <n v="3"/>
    <n v="1"/>
    <n v="9324"/>
    <n v="0.1"/>
    <n v="0.3"/>
    <n v="3"/>
  </r>
  <r>
    <x v="2"/>
    <x v="1"/>
    <x v="0"/>
    <n v="9953"/>
    <x v="2"/>
    <x v="0"/>
    <n v="1"/>
    <n v="1"/>
    <n v="9324"/>
    <n v="0.1"/>
    <n v="0.1"/>
    <n v="1"/>
  </r>
  <r>
    <x v="2"/>
    <x v="1"/>
    <x v="1"/>
    <n v="9953"/>
    <x v="2"/>
    <x v="0"/>
    <n v="8"/>
    <n v="4"/>
    <n v="9231"/>
    <n v="0.4"/>
    <n v="0.9"/>
    <n v="2"/>
  </r>
  <r>
    <x v="2"/>
    <x v="1"/>
    <x v="1"/>
    <n v="9950"/>
    <x v="1"/>
    <x v="0"/>
    <n v="3"/>
    <n v="2"/>
    <n v="9231"/>
    <n v="0.2"/>
    <n v="0.3"/>
    <n v="1.5"/>
  </r>
  <r>
    <x v="2"/>
    <x v="1"/>
    <x v="1"/>
    <n v="9952"/>
    <x v="0"/>
    <x v="0"/>
    <n v="5"/>
    <n v="2"/>
    <n v="9231"/>
    <n v="0.2"/>
    <n v="0.5"/>
    <n v="2.5"/>
  </r>
  <r>
    <x v="3"/>
    <x v="0"/>
    <x v="0"/>
    <n v="9952"/>
    <x v="0"/>
    <x v="0"/>
    <n v="1"/>
    <n v="1"/>
    <n v="5334"/>
    <n v="0.2"/>
    <n v="0.2"/>
    <n v="1"/>
  </r>
  <r>
    <x v="3"/>
    <x v="0"/>
    <x v="1"/>
    <n v="9952"/>
    <x v="0"/>
    <x v="0"/>
    <n v="6"/>
    <n v="1"/>
    <n v="5407"/>
    <n v="0.2"/>
    <n v="1.1000000000000001"/>
    <n v="6"/>
  </r>
  <r>
    <x v="3"/>
    <x v="0"/>
    <x v="1"/>
    <n v="9953"/>
    <x v="2"/>
    <x v="0"/>
    <n v="21"/>
    <n v="8"/>
    <n v="5407"/>
    <n v="1.5"/>
    <n v="3.9"/>
    <n v="2.6"/>
  </r>
  <r>
    <x v="5"/>
    <x v="0"/>
    <x v="2"/>
    <n v="9952"/>
    <x v="0"/>
    <x v="0"/>
    <n v="2"/>
    <n v="2"/>
    <n v="4549"/>
    <n v="0.4"/>
    <n v="0.4"/>
    <n v="1"/>
  </r>
  <r>
    <x v="5"/>
    <x v="0"/>
    <x v="2"/>
    <n v="9953"/>
    <x v="2"/>
    <x v="0"/>
    <n v="18"/>
    <n v="11"/>
    <n v="4549"/>
    <n v="2.4"/>
    <n v="4"/>
    <n v="1.6"/>
  </r>
  <r>
    <x v="5"/>
    <x v="1"/>
    <x v="1"/>
    <n v="9950"/>
    <x v="1"/>
    <x v="0"/>
    <n v="1"/>
    <n v="1"/>
    <n v="4919"/>
    <n v="0.2"/>
    <n v="0.2"/>
    <n v="1"/>
  </r>
  <r>
    <x v="5"/>
    <x v="1"/>
    <x v="1"/>
    <n v="9953"/>
    <x v="2"/>
    <x v="0"/>
    <n v="15"/>
    <n v="8"/>
    <n v="4919"/>
    <n v="1.6"/>
    <n v="3"/>
    <n v="1.9"/>
  </r>
  <r>
    <x v="6"/>
    <x v="0"/>
    <x v="0"/>
    <n v="9952"/>
    <x v="0"/>
    <x v="0"/>
    <n v="28"/>
    <n v="16"/>
    <n v="43215"/>
    <n v="0.4"/>
    <n v="0.6"/>
    <n v="1.8"/>
  </r>
  <r>
    <x v="6"/>
    <x v="0"/>
    <x v="0"/>
    <n v="9950"/>
    <x v="1"/>
    <x v="0"/>
    <n v="11"/>
    <n v="3"/>
    <n v="43215"/>
    <n v="0.1"/>
    <n v="0.3"/>
    <n v="3.7"/>
  </r>
  <r>
    <x v="6"/>
    <x v="0"/>
    <x v="0"/>
    <n v="9953"/>
    <x v="2"/>
    <x v="0"/>
    <n v="13"/>
    <n v="10"/>
    <n v="43215"/>
    <n v="0.2"/>
    <n v="0.3"/>
    <n v="1.3"/>
  </r>
  <r>
    <x v="6"/>
    <x v="0"/>
    <x v="1"/>
    <n v="9953"/>
    <x v="2"/>
    <x v="0"/>
    <n v="91"/>
    <n v="46"/>
    <n v="43932"/>
    <n v="1"/>
    <n v="2.1"/>
    <n v="2"/>
  </r>
  <r>
    <x v="6"/>
    <x v="0"/>
    <x v="1"/>
    <n v="9950"/>
    <x v="1"/>
    <x v="0"/>
    <n v="3"/>
    <n v="2"/>
    <n v="43932"/>
    <n v="0"/>
    <n v="0.1"/>
    <n v="1.5"/>
  </r>
  <r>
    <x v="6"/>
    <x v="0"/>
    <x v="1"/>
    <n v="9952"/>
    <x v="0"/>
    <x v="0"/>
    <n v="59"/>
    <n v="30"/>
    <n v="43932"/>
    <n v="0.7"/>
    <n v="1.3"/>
    <n v="2"/>
  </r>
  <r>
    <x v="8"/>
    <x v="1"/>
    <x v="3"/>
    <n v="9953"/>
    <x v="2"/>
    <x v="0"/>
    <n v="1"/>
    <n v="1"/>
    <n v="5476"/>
    <n v="0.2"/>
    <n v="0.2"/>
    <n v="1"/>
  </r>
  <r>
    <x v="8"/>
    <x v="1"/>
    <x v="2"/>
    <n v="9953"/>
    <x v="2"/>
    <x v="0"/>
    <n v="22"/>
    <n v="12"/>
    <n v="5823"/>
    <n v="2.1"/>
    <n v="3.8"/>
    <n v="1.8"/>
  </r>
  <r>
    <x v="8"/>
    <x v="1"/>
    <x v="2"/>
    <n v="9952"/>
    <x v="0"/>
    <x v="0"/>
    <n v="55"/>
    <n v="14"/>
    <n v="5823"/>
    <n v="2.4"/>
    <n v="9.4"/>
    <n v="3.9"/>
  </r>
  <r>
    <x v="0"/>
    <x v="0"/>
    <x v="1"/>
    <n v="9952"/>
    <x v="0"/>
    <x v="0"/>
    <n v="1"/>
    <n v="1"/>
    <n v="37337"/>
    <n v="0"/>
    <n v="0"/>
    <n v="1"/>
  </r>
  <r>
    <x v="0"/>
    <x v="0"/>
    <x v="1"/>
    <n v="9953"/>
    <x v="2"/>
    <x v="0"/>
    <n v="2"/>
    <n v="1"/>
    <n v="37337"/>
    <n v="0"/>
    <n v="0.1"/>
    <n v="2"/>
  </r>
  <r>
    <x v="0"/>
    <x v="0"/>
    <x v="4"/>
    <n v="9952"/>
    <x v="0"/>
    <x v="0"/>
    <n v="1"/>
    <n v="1"/>
    <n v="36674"/>
    <n v="0"/>
    <n v="0"/>
    <n v="1"/>
  </r>
  <r>
    <x v="2"/>
    <x v="0"/>
    <x v="3"/>
    <n v="9950"/>
    <x v="1"/>
    <x v="0"/>
    <n v="2"/>
    <n v="2"/>
    <n v="105006"/>
    <n v="0"/>
    <n v="0"/>
    <n v="1"/>
  </r>
  <r>
    <x v="3"/>
    <x v="1"/>
    <x v="3"/>
    <n v="9952"/>
    <x v="0"/>
    <x v="0"/>
    <n v="3"/>
    <n v="1"/>
    <n v="54807"/>
    <n v="0"/>
    <n v="0.1"/>
    <n v="3"/>
  </r>
  <r>
    <x v="4"/>
    <x v="0"/>
    <x v="4"/>
    <n v="9950"/>
    <x v="1"/>
    <x v="0"/>
    <n v="15"/>
    <n v="10"/>
    <n v="522613"/>
    <n v="0"/>
    <n v="0"/>
    <n v="1.5"/>
  </r>
  <r>
    <x v="4"/>
    <x v="0"/>
    <x v="4"/>
    <n v="9953"/>
    <x v="2"/>
    <x v="0"/>
    <n v="19"/>
    <n v="9"/>
    <n v="522613"/>
    <n v="0"/>
    <n v="0"/>
    <n v="2.1"/>
  </r>
  <r>
    <x v="4"/>
    <x v="0"/>
    <x v="4"/>
    <n v="9952"/>
    <x v="0"/>
    <x v="0"/>
    <n v="8"/>
    <n v="7"/>
    <n v="522613"/>
    <n v="0"/>
    <n v="0"/>
    <n v="1.1000000000000001"/>
  </r>
  <r>
    <x v="4"/>
    <x v="1"/>
    <x v="3"/>
    <n v="9952"/>
    <x v="0"/>
    <x v="0"/>
    <n v="5"/>
    <n v="3"/>
    <n v="476043"/>
    <n v="0"/>
    <n v="0"/>
    <n v="1.7"/>
  </r>
  <r>
    <x v="4"/>
    <x v="1"/>
    <x v="3"/>
    <n v="9953"/>
    <x v="2"/>
    <x v="0"/>
    <n v="6"/>
    <n v="3"/>
    <n v="476043"/>
    <n v="0"/>
    <n v="0"/>
    <n v="2"/>
  </r>
  <r>
    <x v="4"/>
    <x v="1"/>
    <x v="3"/>
    <n v="9950"/>
    <x v="1"/>
    <x v="0"/>
    <n v="6"/>
    <n v="3"/>
    <n v="476043"/>
    <n v="0"/>
    <n v="0"/>
    <n v="2"/>
  </r>
  <r>
    <x v="4"/>
    <x v="1"/>
    <x v="2"/>
    <n v="9952"/>
    <x v="0"/>
    <x v="0"/>
    <n v="11"/>
    <n v="6"/>
    <n v="486722"/>
    <n v="0"/>
    <n v="0"/>
    <n v="1.8"/>
  </r>
  <r>
    <x v="4"/>
    <x v="1"/>
    <x v="2"/>
    <n v="9953"/>
    <x v="2"/>
    <x v="0"/>
    <n v="5"/>
    <n v="3"/>
    <n v="486722"/>
    <n v="0"/>
    <n v="0"/>
    <n v="1.7"/>
  </r>
  <r>
    <x v="4"/>
    <x v="1"/>
    <x v="2"/>
    <n v="9950"/>
    <x v="1"/>
    <x v="0"/>
    <n v="3"/>
    <n v="3"/>
    <n v="486722"/>
    <n v="0"/>
    <n v="0"/>
    <n v="1"/>
  </r>
  <r>
    <x v="9"/>
    <x v="0"/>
    <x v="2"/>
    <n v="9952"/>
    <x v="0"/>
    <x v="0"/>
    <n v="67"/>
    <n v="34"/>
    <n v="84910"/>
    <n v="0.4"/>
    <n v="0.8"/>
    <n v="2"/>
  </r>
  <r>
    <x v="9"/>
    <x v="0"/>
    <x v="2"/>
    <n v="9950"/>
    <x v="1"/>
    <x v="0"/>
    <n v="12"/>
    <n v="9"/>
    <n v="84910"/>
    <n v="0.1"/>
    <n v="0.1"/>
    <n v="1.3"/>
  </r>
  <r>
    <x v="9"/>
    <x v="0"/>
    <x v="2"/>
    <n v="9953"/>
    <x v="2"/>
    <x v="0"/>
    <n v="14"/>
    <n v="6"/>
    <n v="84910"/>
    <n v="0.1"/>
    <n v="0.2"/>
    <n v="2.2999999999999998"/>
  </r>
  <r>
    <x v="9"/>
    <x v="1"/>
    <x v="1"/>
    <n v="9953"/>
    <x v="2"/>
    <x v="0"/>
    <n v="6"/>
    <n v="5"/>
    <n v="62446"/>
    <n v="0.1"/>
    <n v="0.1"/>
    <n v="1.2"/>
  </r>
  <r>
    <x v="9"/>
    <x v="1"/>
    <x v="1"/>
    <n v="9950"/>
    <x v="1"/>
    <x v="0"/>
    <n v="3"/>
    <n v="3"/>
    <n v="62446"/>
    <n v="0"/>
    <n v="0"/>
    <n v="1"/>
  </r>
  <r>
    <x v="9"/>
    <x v="1"/>
    <x v="1"/>
    <n v="9952"/>
    <x v="0"/>
    <x v="0"/>
    <n v="57"/>
    <n v="34"/>
    <n v="62446"/>
    <n v="0.5"/>
    <n v="0.9"/>
    <n v="1.7"/>
  </r>
  <r>
    <x v="9"/>
    <x v="1"/>
    <x v="4"/>
    <n v="9952"/>
    <x v="0"/>
    <x v="0"/>
    <n v="20"/>
    <n v="11"/>
    <n v="68025"/>
    <n v="0.2"/>
    <n v="0.3"/>
    <n v="1.8"/>
  </r>
  <r>
    <x v="9"/>
    <x v="1"/>
    <x v="4"/>
    <n v="9950"/>
    <x v="1"/>
    <x v="0"/>
    <n v="2"/>
    <n v="1"/>
    <n v="68025"/>
    <n v="0"/>
    <n v="0"/>
    <n v="2"/>
  </r>
  <r>
    <x v="9"/>
    <x v="1"/>
    <x v="4"/>
    <n v="9953"/>
    <x v="2"/>
    <x v="0"/>
    <n v="2"/>
    <n v="1"/>
    <n v="68025"/>
    <n v="0"/>
    <n v="0"/>
    <n v="2"/>
  </r>
  <r>
    <x v="0"/>
    <x v="0"/>
    <x v="2"/>
    <n v="9952"/>
    <x v="0"/>
    <x v="0"/>
    <n v="1"/>
    <n v="1"/>
    <n v="37211"/>
    <n v="0"/>
    <n v="0"/>
    <n v="1"/>
  </r>
  <r>
    <x v="0"/>
    <x v="1"/>
    <x v="0"/>
    <n v="9953"/>
    <x v="2"/>
    <x v="0"/>
    <n v="4"/>
    <n v="2"/>
    <n v="38092"/>
    <n v="0.1"/>
    <n v="0.1"/>
    <n v="2"/>
  </r>
  <r>
    <x v="0"/>
    <x v="1"/>
    <x v="1"/>
    <n v="9953"/>
    <x v="2"/>
    <x v="0"/>
    <n v="2"/>
    <n v="1"/>
    <n v="38882"/>
    <n v="0"/>
    <n v="0.1"/>
    <n v="2"/>
  </r>
  <r>
    <x v="0"/>
    <x v="1"/>
    <x v="4"/>
    <n v="9953"/>
    <x v="2"/>
    <x v="0"/>
    <n v="1"/>
    <n v="1"/>
    <n v="38100"/>
    <n v="0"/>
    <n v="0"/>
    <n v="1"/>
  </r>
  <r>
    <x v="2"/>
    <x v="0"/>
    <x v="1"/>
    <n v="9953"/>
    <x v="2"/>
    <x v="0"/>
    <n v="1"/>
    <n v="1"/>
    <n v="112893"/>
    <n v="0"/>
    <n v="0"/>
    <n v="1"/>
  </r>
  <r>
    <x v="2"/>
    <x v="0"/>
    <x v="1"/>
    <n v="9952"/>
    <x v="0"/>
    <x v="0"/>
    <n v="2"/>
    <n v="1"/>
    <n v="112893"/>
    <n v="0"/>
    <n v="0"/>
    <n v="2"/>
  </r>
  <r>
    <x v="2"/>
    <x v="0"/>
    <x v="1"/>
    <n v="9950"/>
    <x v="1"/>
    <x v="0"/>
    <n v="2"/>
    <n v="2"/>
    <n v="112893"/>
    <n v="0"/>
    <n v="0"/>
    <n v="1"/>
  </r>
  <r>
    <x v="2"/>
    <x v="0"/>
    <x v="4"/>
    <n v="9953"/>
    <x v="2"/>
    <x v="0"/>
    <n v="3"/>
    <n v="2"/>
    <n v="111676"/>
    <n v="0"/>
    <n v="0"/>
    <n v="1.5"/>
  </r>
  <r>
    <x v="2"/>
    <x v="1"/>
    <x v="3"/>
    <n v="9953"/>
    <x v="2"/>
    <x v="0"/>
    <n v="2"/>
    <n v="2"/>
    <n v="108884"/>
    <n v="0"/>
    <n v="0"/>
    <n v="1"/>
  </r>
  <r>
    <x v="5"/>
    <x v="1"/>
    <x v="3"/>
    <n v="9950"/>
    <x v="1"/>
    <x v="0"/>
    <n v="2"/>
    <n v="1"/>
    <n v="57052"/>
    <n v="0"/>
    <n v="0"/>
    <n v="2"/>
  </r>
  <r>
    <x v="5"/>
    <x v="1"/>
    <x v="3"/>
    <n v="9953"/>
    <x v="2"/>
    <x v="0"/>
    <n v="3"/>
    <n v="2"/>
    <n v="57052"/>
    <n v="0"/>
    <n v="0.1"/>
    <n v="1.5"/>
  </r>
  <r>
    <x v="4"/>
    <x v="1"/>
    <x v="4"/>
    <n v="9950"/>
    <x v="1"/>
    <x v="0"/>
    <n v="6"/>
    <n v="4"/>
    <n v="472781"/>
    <n v="0"/>
    <n v="0"/>
    <n v="1.5"/>
  </r>
  <r>
    <x v="4"/>
    <x v="1"/>
    <x v="4"/>
    <n v="9952"/>
    <x v="0"/>
    <x v="0"/>
    <n v="3"/>
    <n v="2"/>
    <n v="472781"/>
    <n v="0"/>
    <n v="0"/>
    <n v="1.5"/>
  </r>
  <r>
    <x v="4"/>
    <x v="1"/>
    <x v="4"/>
    <n v="9953"/>
    <x v="2"/>
    <x v="0"/>
    <n v="6"/>
    <n v="5"/>
    <n v="472781"/>
    <n v="0"/>
    <n v="0"/>
    <n v="1.2"/>
  </r>
  <r>
    <x v="6"/>
    <x v="1"/>
    <x v="2"/>
    <n v="9952"/>
    <x v="0"/>
    <x v="0"/>
    <n v="27"/>
    <n v="11"/>
    <n v="439256"/>
    <n v="0"/>
    <n v="0.1"/>
    <n v="2.5"/>
  </r>
  <r>
    <x v="6"/>
    <x v="1"/>
    <x v="2"/>
    <n v="9950"/>
    <x v="1"/>
    <x v="0"/>
    <n v="13"/>
    <n v="9"/>
    <n v="439256"/>
    <n v="0"/>
    <n v="0"/>
    <n v="1.4"/>
  </r>
  <r>
    <x v="6"/>
    <x v="1"/>
    <x v="2"/>
    <n v="9953"/>
    <x v="2"/>
    <x v="0"/>
    <n v="2"/>
    <n v="2"/>
    <n v="439256"/>
    <n v="0"/>
    <n v="0"/>
    <n v="1"/>
  </r>
  <r>
    <x v="7"/>
    <x v="0"/>
    <x v="2"/>
    <n v="9953"/>
    <x v="2"/>
    <x v="0"/>
    <n v="3"/>
    <n v="3"/>
    <n v="105775"/>
    <n v="0"/>
    <n v="0"/>
    <n v="1"/>
  </r>
  <r>
    <x v="7"/>
    <x v="1"/>
    <x v="1"/>
    <n v="9950"/>
    <x v="1"/>
    <x v="0"/>
    <n v="2"/>
    <n v="2"/>
    <n v="111890"/>
    <n v="0"/>
    <n v="0"/>
    <n v="1"/>
  </r>
  <r>
    <x v="7"/>
    <x v="1"/>
    <x v="1"/>
    <n v="9953"/>
    <x v="2"/>
    <x v="0"/>
    <n v="1"/>
    <n v="1"/>
    <n v="111890"/>
    <n v="0"/>
    <n v="0"/>
    <n v="1"/>
  </r>
  <r>
    <x v="7"/>
    <x v="1"/>
    <x v="4"/>
    <n v="9952"/>
    <x v="0"/>
    <x v="0"/>
    <n v="1"/>
    <n v="1"/>
    <n v="112083"/>
    <n v="0"/>
    <n v="0"/>
    <n v="1"/>
  </r>
  <r>
    <x v="9"/>
    <x v="1"/>
    <x v="3"/>
    <n v="9952"/>
    <x v="0"/>
    <x v="0"/>
    <n v="49"/>
    <n v="30"/>
    <n v="59124"/>
    <n v="0.5"/>
    <n v="0.8"/>
    <n v="1.6"/>
  </r>
  <r>
    <x v="9"/>
    <x v="1"/>
    <x v="3"/>
    <n v="9950"/>
    <x v="1"/>
    <x v="0"/>
    <n v="7"/>
    <n v="6"/>
    <n v="59124"/>
    <n v="0.1"/>
    <n v="0.1"/>
    <n v="1.2"/>
  </r>
  <r>
    <x v="9"/>
    <x v="1"/>
    <x v="3"/>
    <n v="9953"/>
    <x v="2"/>
    <x v="0"/>
    <n v="11"/>
    <n v="5"/>
    <n v="59124"/>
    <n v="0.1"/>
    <n v="0.2"/>
    <n v="2.2000000000000002"/>
  </r>
  <r>
    <x v="1"/>
    <x v="0"/>
    <x v="2"/>
    <n v="9953"/>
    <x v="2"/>
    <x v="0"/>
    <n v="1"/>
    <n v="1"/>
    <n v="124865"/>
    <n v="0"/>
    <n v="0"/>
    <n v="1"/>
  </r>
  <r>
    <x v="1"/>
    <x v="0"/>
    <x v="2"/>
    <n v="9950"/>
    <x v="1"/>
    <x v="0"/>
    <n v="4"/>
    <n v="3"/>
    <n v="124865"/>
    <n v="0"/>
    <n v="0"/>
    <n v="1.3"/>
  </r>
  <r>
    <x v="1"/>
    <x v="1"/>
    <x v="0"/>
    <n v="9953"/>
    <x v="2"/>
    <x v="0"/>
    <n v="4"/>
    <n v="1"/>
    <n v="132966"/>
    <n v="0"/>
    <n v="0"/>
    <n v="4"/>
  </r>
  <r>
    <x v="1"/>
    <x v="1"/>
    <x v="0"/>
    <n v="9950"/>
    <x v="1"/>
    <x v="0"/>
    <n v="1"/>
    <n v="1"/>
    <n v="132966"/>
    <n v="0"/>
    <n v="0"/>
    <n v="1"/>
  </r>
  <r>
    <x v="1"/>
    <x v="1"/>
    <x v="0"/>
    <n v="9952"/>
    <x v="0"/>
    <x v="0"/>
    <n v="1"/>
    <n v="1"/>
    <n v="132966"/>
    <n v="0"/>
    <n v="0"/>
    <n v="1"/>
  </r>
  <r>
    <x v="1"/>
    <x v="1"/>
    <x v="4"/>
    <n v="9953"/>
    <x v="2"/>
    <x v="0"/>
    <n v="1"/>
    <n v="1"/>
    <n v="129918"/>
    <n v="0"/>
    <n v="0"/>
    <n v="1"/>
  </r>
  <r>
    <x v="3"/>
    <x v="0"/>
    <x v="3"/>
    <n v="9953"/>
    <x v="2"/>
    <x v="0"/>
    <n v="1"/>
    <n v="1"/>
    <n v="57952"/>
    <n v="0"/>
    <n v="0"/>
    <n v="1"/>
  </r>
  <r>
    <x v="3"/>
    <x v="0"/>
    <x v="3"/>
    <n v="9952"/>
    <x v="0"/>
    <x v="0"/>
    <n v="1"/>
    <n v="1"/>
    <n v="57952"/>
    <n v="0"/>
    <n v="0"/>
    <n v="1"/>
  </r>
  <r>
    <x v="3"/>
    <x v="1"/>
    <x v="0"/>
    <n v="9952"/>
    <x v="0"/>
    <x v="0"/>
    <n v="1"/>
    <n v="1"/>
    <n v="58616"/>
    <n v="0"/>
    <n v="0"/>
    <n v="1"/>
  </r>
  <r>
    <x v="3"/>
    <x v="1"/>
    <x v="0"/>
    <n v="9953"/>
    <x v="2"/>
    <x v="0"/>
    <n v="2"/>
    <n v="1"/>
    <n v="58616"/>
    <n v="0"/>
    <n v="0"/>
    <n v="2"/>
  </r>
  <r>
    <x v="4"/>
    <x v="0"/>
    <x v="2"/>
    <n v="9950"/>
    <x v="1"/>
    <x v="0"/>
    <n v="21"/>
    <n v="13"/>
    <n v="528916"/>
    <n v="0"/>
    <n v="0"/>
    <n v="1.6"/>
  </r>
  <r>
    <x v="4"/>
    <x v="0"/>
    <x v="2"/>
    <n v="9952"/>
    <x v="0"/>
    <x v="0"/>
    <n v="26"/>
    <n v="11"/>
    <n v="528916"/>
    <n v="0"/>
    <n v="0"/>
    <n v="2.4"/>
  </r>
  <r>
    <x v="4"/>
    <x v="0"/>
    <x v="2"/>
    <n v="9953"/>
    <x v="2"/>
    <x v="0"/>
    <n v="32"/>
    <n v="15"/>
    <n v="528916"/>
    <n v="0"/>
    <n v="0.1"/>
    <n v="2.1"/>
  </r>
  <r>
    <x v="8"/>
    <x v="0"/>
    <x v="2"/>
    <n v="9953"/>
    <x v="2"/>
    <x v="0"/>
    <n v="4"/>
    <n v="3"/>
    <n v="116261"/>
    <n v="0"/>
    <n v="0"/>
    <n v="1.3"/>
  </r>
  <r>
    <x v="8"/>
    <x v="0"/>
    <x v="2"/>
    <n v="9952"/>
    <x v="0"/>
    <x v="0"/>
    <n v="4"/>
    <n v="4"/>
    <n v="116261"/>
    <n v="0"/>
    <n v="0"/>
    <n v="1"/>
  </r>
  <r>
    <x v="8"/>
    <x v="0"/>
    <x v="2"/>
    <n v="9950"/>
    <x v="1"/>
    <x v="0"/>
    <n v="6"/>
    <n v="4"/>
    <n v="116261"/>
    <n v="0"/>
    <n v="0.1"/>
    <n v="1.5"/>
  </r>
  <r>
    <x v="8"/>
    <x v="1"/>
    <x v="4"/>
    <n v="9950"/>
    <x v="1"/>
    <x v="0"/>
    <n v="12"/>
    <n v="7"/>
    <n v="108890"/>
    <n v="0.1"/>
    <n v="0.1"/>
    <n v="1.7"/>
  </r>
  <r>
    <x v="8"/>
    <x v="1"/>
    <x v="4"/>
    <n v="9952"/>
    <x v="0"/>
    <x v="0"/>
    <n v="10"/>
    <n v="7"/>
    <n v="108890"/>
    <n v="0.1"/>
    <n v="0.1"/>
    <n v="1.4"/>
  </r>
  <r>
    <x v="8"/>
    <x v="1"/>
    <x v="4"/>
    <n v="9953"/>
    <x v="2"/>
    <x v="0"/>
    <n v="1"/>
    <n v="1"/>
    <n v="108890"/>
    <n v="0"/>
    <n v="0"/>
    <n v="1"/>
  </r>
  <r>
    <x v="1"/>
    <x v="1"/>
    <x v="2"/>
    <n v="9952"/>
    <x v="0"/>
    <x v="0"/>
    <n v="2"/>
    <n v="1"/>
    <n v="130301"/>
    <n v="0"/>
    <n v="0"/>
    <n v="2"/>
  </r>
  <r>
    <x v="4"/>
    <x v="0"/>
    <x v="3"/>
    <n v="9952"/>
    <x v="0"/>
    <x v="0"/>
    <n v="4"/>
    <n v="3"/>
    <n v="509674"/>
    <n v="0"/>
    <n v="0"/>
    <n v="1.3"/>
  </r>
  <r>
    <x v="4"/>
    <x v="0"/>
    <x v="3"/>
    <n v="9950"/>
    <x v="1"/>
    <x v="0"/>
    <n v="7"/>
    <n v="6"/>
    <n v="509674"/>
    <n v="0"/>
    <n v="0"/>
    <n v="1.2"/>
  </r>
  <r>
    <x v="4"/>
    <x v="0"/>
    <x v="3"/>
    <n v="9953"/>
    <x v="2"/>
    <x v="0"/>
    <n v="19"/>
    <n v="13"/>
    <n v="509674"/>
    <n v="0"/>
    <n v="0"/>
    <n v="1.5"/>
  </r>
  <r>
    <x v="4"/>
    <x v="1"/>
    <x v="0"/>
    <n v="9950"/>
    <x v="1"/>
    <x v="0"/>
    <n v="3"/>
    <n v="2"/>
    <n v="492606"/>
    <n v="0"/>
    <n v="0"/>
    <n v="1.5"/>
  </r>
  <r>
    <x v="4"/>
    <x v="1"/>
    <x v="0"/>
    <n v="9953"/>
    <x v="2"/>
    <x v="0"/>
    <n v="4"/>
    <n v="3"/>
    <n v="492606"/>
    <n v="0"/>
    <n v="0"/>
    <n v="1.3"/>
  </r>
  <r>
    <x v="4"/>
    <x v="1"/>
    <x v="0"/>
    <n v="9952"/>
    <x v="0"/>
    <x v="0"/>
    <n v="2"/>
    <n v="2"/>
    <n v="492606"/>
    <n v="0"/>
    <n v="0"/>
    <n v="1"/>
  </r>
  <r>
    <x v="4"/>
    <x v="1"/>
    <x v="1"/>
    <n v="9952"/>
    <x v="0"/>
    <x v="0"/>
    <n v="12"/>
    <n v="8"/>
    <n v="493027"/>
    <n v="0"/>
    <n v="0"/>
    <n v="1.5"/>
  </r>
  <r>
    <x v="4"/>
    <x v="1"/>
    <x v="1"/>
    <n v="9953"/>
    <x v="2"/>
    <x v="0"/>
    <n v="6"/>
    <n v="5"/>
    <n v="493027"/>
    <n v="0"/>
    <n v="0"/>
    <n v="1.2"/>
  </r>
  <r>
    <x v="4"/>
    <x v="1"/>
    <x v="1"/>
    <n v="9950"/>
    <x v="1"/>
    <x v="0"/>
    <n v="8"/>
    <n v="6"/>
    <n v="493027"/>
    <n v="0"/>
    <n v="0"/>
    <n v="1.3"/>
  </r>
  <r>
    <x v="7"/>
    <x v="0"/>
    <x v="0"/>
    <n v="9952"/>
    <x v="0"/>
    <x v="0"/>
    <n v="2"/>
    <n v="1"/>
    <n v="108772"/>
    <n v="0"/>
    <n v="0"/>
    <n v="2"/>
  </r>
  <r>
    <x v="7"/>
    <x v="0"/>
    <x v="0"/>
    <n v="9950"/>
    <x v="1"/>
    <x v="0"/>
    <n v="3"/>
    <n v="2"/>
    <n v="108772"/>
    <n v="0"/>
    <n v="0"/>
    <n v="1.5"/>
  </r>
  <r>
    <x v="7"/>
    <x v="0"/>
    <x v="1"/>
    <n v="9950"/>
    <x v="1"/>
    <x v="0"/>
    <n v="1"/>
    <n v="1"/>
    <n v="107277"/>
    <n v="0"/>
    <n v="0"/>
    <n v="1"/>
  </r>
  <r>
    <x v="9"/>
    <x v="0"/>
    <x v="0"/>
    <n v="9953"/>
    <x v="2"/>
    <x v="0"/>
    <n v="21"/>
    <n v="12"/>
    <n v="82201"/>
    <n v="0.1"/>
    <n v="0.3"/>
    <n v="1.8"/>
  </r>
  <r>
    <x v="9"/>
    <x v="0"/>
    <x v="0"/>
    <n v="9950"/>
    <x v="1"/>
    <x v="0"/>
    <n v="2"/>
    <n v="2"/>
    <n v="82201"/>
    <n v="0"/>
    <n v="0"/>
    <n v="1"/>
  </r>
  <r>
    <x v="9"/>
    <x v="0"/>
    <x v="0"/>
    <n v="9952"/>
    <x v="0"/>
    <x v="0"/>
    <n v="152"/>
    <n v="55"/>
    <n v="82201"/>
    <n v="0.7"/>
    <n v="1.8"/>
    <n v="2.8"/>
  </r>
  <r>
    <x v="9"/>
    <x v="0"/>
    <x v="1"/>
    <n v="9952"/>
    <x v="0"/>
    <x v="0"/>
    <n v="107"/>
    <n v="64"/>
    <n v="82732"/>
    <n v="0.8"/>
    <n v="1.3"/>
    <n v="1.7"/>
  </r>
  <r>
    <x v="9"/>
    <x v="0"/>
    <x v="1"/>
    <n v="9950"/>
    <x v="1"/>
    <x v="0"/>
    <n v="4"/>
    <n v="4"/>
    <n v="82732"/>
    <n v="0"/>
    <n v="0"/>
    <n v="1"/>
  </r>
  <r>
    <x v="9"/>
    <x v="0"/>
    <x v="1"/>
    <n v="9953"/>
    <x v="2"/>
    <x v="0"/>
    <n v="10"/>
    <n v="8"/>
    <n v="82732"/>
    <n v="0.1"/>
    <n v="0.1"/>
    <n v="1.3"/>
  </r>
  <r>
    <x v="9"/>
    <x v="0"/>
    <x v="4"/>
    <n v="9950"/>
    <x v="1"/>
    <x v="0"/>
    <n v="4"/>
    <n v="2"/>
    <n v="89104"/>
    <n v="0"/>
    <n v="0"/>
    <n v="2"/>
  </r>
  <r>
    <x v="9"/>
    <x v="0"/>
    <x v="4"/>
    <n v="9953"/>
    <x v="2"/>
    <x v="0"/>
    <n v="12"/>
    <n v="6"/>
    <n v="89104"/>
    <n v="0.1"/>
    <n v="0.1"/>
    <n v="2"/>
  </r>
  <r>
    <x v="9"/>
    <x v="0"/>
    <x v="4"/>
    <n v="9952"/>
    <x v="0"/>
    <x v="0"/>
    <n v="75"/>
    <n v="38"/>
    <n v="89104"/>
    <n v="0.4"/>
    <n v="0.8"/>
    <n v="2"/>
  </r>
  <r>
    <x v="0"/>
    <x v="1"/>
    <x v="2"/>
    <n v="9952"/>
    <x v="0"/>
    <x v="0"/>
    <n v="2"/>
    <n v="1"/>
    <n v="38709"/>
    <n v="0"/>
    <n v="0.1"/>
    <n v="2"/>
  </r>
  <r>
    <x v="0"/>
    <x v="1"/>
    <x v="2"/>
    <n v="9953"/>
    <x v="2"/>
    <x v="0"/>
    <n v="1"/>
    <n v="1"/>
    <n v="38709"/>
    <n v="0"/>
    <n v="0"/>
    <n v="1"/>
  </r>
  <r>
    <x v="0"/>
    <x v="1"/>
    <x v="2"/>
    <n v="9950"/>
    <x v="1"/>
    <x v="0"/>
    <n v="1"/>
    <n v="1"/>
    <n v="38709"/>
    <n v="0"/>
    <n v="0"/>
    <n v="1"/>
  </r>
  <r>
    <x v="2"/>
    <x v="0"/>
    <x v="2"/>
    <n v="9950"/>
    <x v="1"/>
    <x v="0"/>
    <n v="8"/>
    <n v="3"/>
    <n v="112502"/>
    <n v="0"/>
    <n v="0.1"/>
    <n v="2.7"/>
  </r>
  <r>
    <x v="2"/>
    <x v="0"/>
    <x v="2"/>
    <n v="9952"/>
    <x v="0"/>
    <x v="0"/>
    <n v="2"/>
    <n v="1"/>
    <n v="112502"/>
    <n v="0"/>
    <n v="0"/>
    <n v="2"/>
  </r>
  <r>
    <x v="2"/>
    <x v="0"/>
    <x v="2"/>
    <n v="9953"/>
    <x v="2"/>
    <x v="0"/>
    <n v="5"/>
    <n v="3"/>
    <n v="112502"/>
    <n v="0"/>
    <n v="0"/>
    <n v="1.7"/>
  </r>
  <r>
    <x v="2"/>
    <x v="1"/>
    <x v="4"/>
    <n v="9952"/>
    <x v="0"/>
    <x v="0"/>
    <n v="1"/>
    <n v="1"/>
    <n v="115770"/>
    <n v="0"/>
    <n v="0"/>
    <n v="1"/>
  </r>
  <r>
    <x v="2"/>
    <x v="1"/>
    <x v="4"/>
    <n v="9950"/>
    <x v="1"/>
    <x v="0"/>
    <n v="2"/>
    <n v="2"/>
    <n v="115770"/>
    <n v="0"/>
    <n v="0"/>
    <n v="1"/>
  </r>
  <r>
    <x v="3"/>
    <x v="0"/>
    <x v="2"/>
    <n v="9952"/>
    <x v="0"/>
    <x v="0"/>
    <n v="2"/>
    <n v="2"/>
    <n v="63304"/>
    <n v="0"/>
    <n v="0"/>
    <n v="1"/>
  </r>
  <r>
    <x v="3"/>
    <x v="0"/>
    <x v="2"/>
    <n v="9953"/>
    <x v="2"/>
    <x v="0"/>
    <n v="1"/>
    <n v="1"/>
    <n v="63304"/>
    <n v="0"/>
    <n v="0"/>
    <n v="1"/>
  </r>
  <r>
    <x v="7"/>
    <x v="1"/>
    <x v="2"/>
    <n v="9952"/>
    <x v="0"/>
    <x v="0"/>
    <n v="3"/>
    <n v="2"/>
    <n v="110952"/>
    <n v="0"/>
    <n v="0"/>
    <n v="1.5"/>
  </r>
  <r>
    <x v="7"/>
    <x v="1"/>
    <x v="2"/>
    <n v="9950"/>
    <x v="1"/>
    <x v="0"/>
    <n v="2"/>
    <n v="2"/>
    <n v="110952"/>
    <n v="0"/>
    <n v="0"/>
    <n v="1"/>
  </r>
  <r>
    <x v="7"/>
    <x v="1"/>
    <x v="2"/>
    <n v="9953"/>
    <x v="2"/>
    <x v="0"/>
    <n v="5"/>
    <n v="3"/>
    <n v="110952"/>
    <n v="0"/>
    <n v="0"/>
    <n v="1.7"/>
  </r>
  <r>
    <x v="8"/>
    <x v="0"/>
    <x v="3"/>
    <n v="9953"/>
    <x v="2"/>
    <x v="0"/>
    <n v="15"/>
    <n v="7"/>
    <n v="110163"/>
    <n v="0.1"/>
    <n v="0.1"/>
    <n v="2.1"/>
  </r>
  <r>
    <x v="8"/>
    <x v="0"/>
    <x v="3"/>
    <n v="9950"/>
    <x v="1"/>
    <x v="0"/>
    <n v="4"/>
    <n v="3"/>
    <n v="110163"/>
    <n v="0"/>
    <n v="0"/>
    <n v="1.3"/>
  </r>
  <r>
    <x v="8"/>
    <x v="0"/>
    <x v="3"/>
    <n v="9952"/>
    <x v="0"/>
    <x v="0"/>
    <n v="21"/>
    <n v="10"/>
    <n v="110163"/>
    <n v="0.1"/>
    <n v="0.2"/>
    <n v="2.1"/>
  </r>
  <r>
    <x v="8"/>
    <x v="1"/>
    <x v="0"/>
    <n v="9950"/>
    <x v="1"/>
    <x v="0"/>
    <n v="4"/>
    <n v="3"/>
    <n v="100588"/>
    <n v="0"/>
    <n v="0"/>
    <n v="1.3"/>
  </r>
  <r>
    <x v="8"/>
    <x v="1"/>
    <x v="0"/>
    <n v="9953"/>
    <x v="2"/>
    <x v="0"/>
    <n v="3"/>
    <n v="3"/>
    <n v="100588"/>
    <n v="0"/>
    <n v="0"/>
    <n v="1"/>
  </r>
  <r>
    <x v="8"/>
    <x v="1"/>
    <x v="0"/>
    <n v="9952"/>
    <x v="0"/>
    <x v="0"/>
    <n v="23"/>
    <n v="12"/>
    <n v="100588"/>
    <n v="0.1"/>
    <n v="0.2"/>
    <n v="1.9"/>
  </r>
  <r>
    <x v="8"/>
    <x v="1"/>
    <x v="1"/>
    <n v="9952"/>
    <x v="0"/>
    <x v="0"/>
    <n v="15"/>
    <n v="9"/>
    <n v="99623"/>
    <n v="0.1"/>
    <n v="0.2"/>
    <n v="1.7"/>
  </r>
  <r>
    <x v="8"/>
    <x v="1"/>
    <x v="1"/>
    <n v="9953"/>
    <x v="2"/>
    <x v="0"/>
    <n v="7"/>
    <n v="4"/>
    <n v="99623"/>
    <n v="0"/>
    <n v="0.1"/>
    <n v="1.8"/>
  </r>
  <r>
    <x v="8"/>
    <x v="1"/>
    <x v="1"/>
    <n v="9950"/>
    <x v="1"/>
    <x v="0"/>
    <n v="5"/>
    <n v="5"/>
    <n v="99623"/>
    <n v="0.1"/>
    <n v="0.1"/>
    <n v="1"/>
  </r>
  <r>
    <x v="9"/>
    <x v="0"/>
    <x v="3"/>
    <n v="9950"/>
    <x v="1"/>
    <x v="0"/>
    <n v="2"/>
    <n v="2"/>
    <n v="79176"/>
    <n v="0"/>
    <n v="0"/>
    <n v="1"/>
  </r>
  <r>
    <x v="9"/>
    <x v="0"/>
    <x v="3"/>
    <n v="9953"/>
    <x v="2"/>
    <x v="0"/>
    <n v="17"/>
    <n v="10"/>
    <n v="79176"/>
    <n v="0.1"/>
    <n v="0.2"/>
    <n v="1.7"/>
  </r>
  <r>
    <x v="9"/>
    <x v="0"/>
    <x v="3"/>
    <n v="9952"/>
    <x v="0"/>
    <x v="0"/>
    <n v="83"/>
    <n v="30"/>
    <n v="79176"/>
    <n v="0.4"/>
    <n v="1"/>
    <n v="2.8"/>
  </r>
  <r>
    <x v="9"/>
    <x v="1"/>
    <x v="0"/>
    <n v="9952"/>
    <x v="0"/>
    <x v="0"/>
    <n v="73"/>
    <n v="27"/>
    <n v="61808"/>
    <n v="0.4"/>
    <n v="1.2"/>
    <n v="2.7"/>
  </r>
  <r>
    <x v="9"/>
    <x v="1"/>
    <x v="0"/>
    <n v="9953"/>
    <x v="2"/>
    <x v="0"/>
    <n v="6"/>
    <n v="3"/>
    <n v="61808"/>
    <n v="0"/>
    <n v="0.1"/>
    <n v="2"/>
  </r>
  <r>
    <x v="9"/>
    <x v="1"/>
    <x v="0"/>
    <n v="9950"/>
    <x v="1"/>
    <x v="0"/>
    <n v="7"/>
    <n v="3"/>
    <n v="61808"/>
    <n v="0"/>
    <n v="0.1"/>
    <n v="2.2999999999999998"/>
  </r>
  <r>
    <x v="0"/>
    <x v="0"/>
    <x v="0"/>
    <n v="9952"/>
    <x v="0"/>
    <x v="0"/>
    <n v="2"/>
    <n v="1"/>
    <n v="36478"/>
    <n v="0"/>
    <n v="0.1"/>
    <n v="2"/>
  </r>
  <r>
    <x v="1"/>
    <x v="0"/>
    <x v="3"/>
    <n v="9950"/>
    <x v="1"/>
    <x v="0"/>
    <n v="1"/>
    <n v="1"/>
    <n v="123653"/>
    <n v="0"/>
    <n v="0"/>
    <n v="1"/>
  </r>
  <r>
    <x v="2"/>
    <x v="1"/>
    <x v="2"/>
    <n v="9952"/>
    <x v="0"/>
    <x v="0"/>
    <n v="3"/>
    <n v="1"/>
    <n v="116530"/>
    <n v="0"/>
    <n v="0"/>
    <n v="3"/>
  </r>
  <r>
    <x v="2"/>
    <x v="1"/>
    <x v="2"/>
    <n v="9950"/>
    <x v="1"/>
    <x v="0"/>
    <n v="13"/>
    <n v="2"/>
    <n v="116530"/>
    <n v="0"/>
    <n v="0.1"/>
    <n v="6.5"/>
  </r>
  <r>
    <x v="3"/>
    <x v="1"/>
    <x v="2"/>
    <n v="9953"/>
    <x v="2"/>
    <x v="0"/>
    <n v="1"/>
    <n v="1"/>
    <n v="59843"/>
    <n v="0"/>
    <n v="0"/>
    <n v="1"/>
  </r>
  <r>
    <x v="3"/>
    <x v="1"/>
    <x v="2"/>
    <n v="9950"/>
    <x v="1"/>
    <x v="0"/>
    <n v="1"/>
    <n v="1"/>
    <n v="59843"/>
    <n v="0"/>
    <n v="0"/>
    <n v="1"/>
  </r>
  <r>
    <x v="5"/>
    <x v="0"/>
    <x v="1"/>
    <n v="9952"/>
    <x v="0"/>
    <x v="0"/>
    <n v="1"/>
    <n v="1"/>
    <n v="57439"/>
    <n v="0"/>
    <n v="0"/>
    <n v="1"/>
  </r>
  <r>
    <x v="5"/>
    <x v="0"/>
    <x v="4"/>
    <n v="9950"/>
    <x v="1"/>
    <x v="0"/>
    <n v="3"/>
    <n v="2"/>
    <n v="59826"/>
    <n v="0"/>
    <n v="0.1"/>
    <n v="1.5"/>
  </r>
  <r>
    <x v="5"/>
    <x v="0"/>
    <x v="4"/>
    <n v="9953"/>
    <x v="2"/>
    <x v="0"/>
    <n v="1"/>
    <n v="1"/>
    <n v="59826"/>
    <n v="0"/>
    <n v="0"/>
    <n v="1"/>
  </r>
  <r>
    <x v="6"/>
    <x v="0"/>
    <x v="3"/>
    <n v="9952"/>
    <x v="0"/>
    <x v="0"/>
    <n v="26"/>
    <n v="16"/>
    <n v="444401"/>
    <n v="0"/>
    <n v="0.1"/>
    <n v="1.6"/>
  </r>
  <r>
    <x v="6"/>
    <x v="0"/>
    <x v="3"/>
    <n v="9950"/>
    <x v="1"/>
    <x v="0"/>
    <n v="12"/>
    <n v="11"/>
    <n v="444401"/>
    <n v="0"/>
    <n v="0"/>
    <n v="1.1000000000000001"/>
  </r>
  <r>
    <x v="6"/>
    <x v="0"/>
    <x v="3"/>
    <n v="9953"/>
    <x v="2"/>
    <x v="0"/>
    <n v="19"/>
    <n v="11"/>
    <n v="444401"/>
    <n v="0"/>
    <n v="0"/>
    <n v="1.7"/>
  </r>
  <r>
    <x v="6"/>
    <x v="0"/>
    <x v="2"/>
    <n v="9952"/>
    <x v="0"/>
    <x v="0"/>
    <n v="22"/>
    <n v="12"/>
    <n v="479057"/>
    <n v="0"/>
    <n v="0"/>
    <n v="1.8"/>
  </r>
  <r>
    <x v="6"/>
    <x v="0"/>
    <x v="2"/>
    <n v="9953"/>
    <x v="2"/>
    <x v="0"/>
    <n v="34"/>
    <n v="21"/>
    <n v="479057"/>
    <n v="0"/>
    <n v="0.1"/>
    <n v="1.6"/>
  </r>
  <r>
    <x v="6"/>
    <x v="0"/>
    <x v="2"/>
    <n v="9950"/>
    <x v="1"/>
    <x v="0"/>
    <n v="14"/>
    <n v="8"/>
    <n v="479057"/>
    <n v="0"/>
    <n v="0"/>
    <n v="1.8"/>
  </r>
  <r>
    <x v="6"/>
    <x v="1"/>
    <x v="0"/>
    <n v="9950"/>
    <x v="1"/>
    <x v="0"/>
    <n v="13"/>
    <n v="9"/>
    <n v="424714"/>
    <n v="0"/>
    <n v="0"/>
    <n v="1.4"/>
  </r>
  <r>
    <x v="6"/>
    <x v="1"/>
    <x v="0"/>
    <n v="9952"/>
    <x v="0"/>
    <x v="0"/>
    <n v="26"/>
    <n v="8"/>
    <n v="424714"/>
    <n v="0"/>
    <n v="0.1"/>
    <n v="3.3"/>
  </r>
  <r>
    <x v="6"/>
    <x v="1"/>
    <x v="0"/>
    <n v="9953"/>
    <x v="2"/>
    <x v="0"/>
    <n v="16"/>
    <n v="11"/>
    <n v="424714"/>
    <n v="0"/>
    <n v="0"/>
    <n v="1.5"/>
  </r>
  <r>
    <x v="6"/>
    <x v="1"/>
    <x v="1"/>
    <n v="9953"/>
    <x v="2"/>
    <x v="0"/>
    <n v="10"/>
    <n v="4"/>
    <n v="434085"/>
    <n v="0"/>
    <n v="0"/>
    <n v="2.5"/>
  </r>
  <r>
    <x v="6"/>
    <x v="1"/>
    <x v="1"/>
    <n v="9952"/>
    <x v="0"/>
    <x v="0"/>
    <n v="23"/>
    <n v="15"/>
    <n v="434085"/>
    <n v="0"/>
    <n v="0.1"/>
    <n v="1.5"/>
  </r>
  <r>
    <x v="6"/>
    <x v="1"/>
    <x v="1"/>
    <n v="9950"/>
    <x v="1"/>
    <x v="0"/>
    <n v="18"/>
    <n v="10"/>
    <n v="434085"/>
    <n v="0"/>
    <n v="0"/>
    <n v="1.8"/>
  </r>
  <r>
    <x v="8"/>
    <x v="0"/>
    <x v="0"/>
    <n v="9952"/>
    <x v="0"/>
    <x v="0"/>
    <n v="43"/>
    <n v="15"/>
    <n v="112339"/>
    <n v="0.1"/>
    <n v="0.4"/>
    <n v="2.9"/>
  </r>
  <r>
    <x v="8"/>
    <x v="0"/>
    <x v="0"/>
    <n v="9950"/>
    <x v="1"/>
    <x v="0"/>
    <n v="7"/>
    <n v="6"/>
    <n v="112339"/>
    <n v="0.1"/>
    <n v="0.1"/>
    <n v="1.2"/>
  </r>
  <r>
    <x v="8"/>
    <x v="0"/>
    <x v="0"/>
    <n v="9953"/>
    <x v="2"/>
    <x v="0"/>
    <n v="16"/>
    <n v="7"/>
    <n v="112339"/>
    <n v="0.1"/>
    <n v="0.1"/>
    <n v="2.2999999999999998"/>
  </r>
  <r>
    <x v="8"/>
    <x v="0"/>
    <x v="1"/>
    <n v="9953"/>
    <x v="2"/>
    <x v="0"/>
    <n v="11"/>
    <n v="6"/>
    <n v="111782"/>
    <n v="0.1"/>
    <n v="0.1"/>
    <n v="1.8"/>
  </r>
  <r>
    <x v="8"/>
    <x v="0"/>
    <x v="1"/>
    <n v="9950"/>
    <x v="1"/>
    <x v="0"/>
    <n v="9"/>
    <n v="6"/>
    <n v="111782"/>
    <n v="0.1"/>
    <n v="0.1"/>
    <n v="1.5"/>
  </r>
  <r>
    <x v="8"/>
    <x v="0"/>
    <x v="1"/>
    <n v="9952"/>
    <x v="0"/>
    <x v="0"/>
    <n v="28"/>
    <n v="20"/>
    <n v="111782"/>
    <n v="0.2"/>
    <n v="0.3"/>
    <n v="1.4"/>
  </r>
  <r>
    <x v="8"/>
    <x v="0"/>
    <x v="4"/>
    <n v="9952"/>
    <x v="0"/>
    <x v="0"/>
    <n v="22"/>
    <n v="16"/>
    <n v="123062"/>
    <n v="0.1"/>
    <n v="0.2"/>
    <n v="1.4"/>
  </r>
  <r>
    <x v="8"/>
    <x v="0"/>
    <x v="4"/>
    <n v="9953"/>
    <x v="2"/>
    <x v="0"/>
    <n v="17"/>
    <n v="10"/>
    <n v="123062"/>
    <n v="0.1"/>
    <n v="0.1"/>
    <n v="1.7"/>
  </r>
  <r>
    <x v="8"/>
    <x v="0"/>
    <x v="4"/>
    <n v="9950"/>
    <x v="1"/>
    <x v="0"/>
    <n v="9"/>
    <n v="8"/>
    <n v="123062"/>
    <n v="0.1"/>
    <n v="0.1"/>
    <n v="1.1000000000000001"/>
  </r>
  <r>
    <x v="0"/>
    <x v="1"/>
    <x v="3"/>
    <n v="9952"/>
    <x v="0"/>
    <x v="0"/>
    <n v="4"/>
    <n v="2"/>
    <n v="35660"/>
    <n v="0.1"/>
    <n v="0.1"/>
    <n v="2"/>
  </r>
  <r>
    <x v="0"/>
    <x v="1"/>
    <x v="3"/>
    <n v="9950"/>
    <x v="1"/>
    <x v="0"/>
    <n v="3"/>
    <n v="1"/>
    <n v="35660"/>
    <n v="0"/>
    <n v="0.1"/>
    <n v="3"/>
  </r>
  <r>
    <x v="1"/>
    <x v="1"/>
    <x v="3"/>
    <n v="9950"/>
    <x v="1"/>
    <x v="0"/>
    <n v="2"/>
    <n v="1"/>
    <n v="128400"/>
    <n v="0"/>
    <n v="0"/>
    <n v="2"/>
  </r>
  <r>
    <x v="1"/>
    <x v="1"/>
    <x v="3"/>
    <n v="9952"/>
    <x v="0"/>
    <x v="0"/>
    <n v="1"/>
    <n v="1"/>
    <n v="128400"/>
    <n v="0"/>
    <n v="0"/>
    <n v="1"/>
  </r>
  <r>
    <x v="2"/>
    <x v="1"/>
    <x v="0"/>
    <n v="9953"/>
    <x v="2"/>
    <x v="0"/>
    <n v="3"/>
    <n v="2"/>
    <n v="115681"/>
    <n v="0"/>
    <n v="0"/>
    <n v="1.5"/>
  </r>
  <r>
    <x v="2"/>
    <x v="1"/>
    <x v="0"/>
    <n v="9950"/>
    <x v="1"/>
    <x v="0"/>
    <n v="1"/>
    <n v="1"/>
    <n v="115681"/>
    <n v="0"/>
    <n v="0"/>
    <n v="1"/>
  </r>
  <r>
    <x v="2"/>
    <x v="1"/>
    <x v="1"/>
    <n v="9952"/>
    <x v="0"/>
    <x v="0"/>
    <n v="1"/>
    <n v="1"/>
    <n v="116587"/>
    <n v="0"/>
    <n v="0"/>
    <n v="1"/>
  </r>
  <r>
    <x v="3"/>
    <x v="0"/>
    <x v="0"/>
    <n v="9952"/>
    <x v="0"/>
    <x v="0"/>
    <n v="3"/>
    <n v="3"/>
    <n v="60960"/>
    <n v="0"/>
    <n v="0"/>
    <n v="1"/>
  </r>
  <r>
    <x v="3"/>
    <x v="0"/>
    <x v="0"/>
    <n v="9953"/>
    <x v="2"/>
    <x v="0"/>
    <n v="1"/>
    <n v="1"/>
    <n v="60960"/>
    <n v="0"/>
    <n v="0"/>
    <n v="1"/>
  </r>
  <r>
    <x v="3"/>
    <x v="0"/>
    <x v="1"/>
    <n v="9953"/>
    <x v="2"/>
    <x v="0"/>
    <n v="2"/>
    <n v="1"/>
    <n v="61942"/>
    <n v="0"/>
    <n v="0"/>
    <n v="2"/>
  </r>
  <r>
    <x v="3"/>
    <x v="0"/>
    <x v="1"/>
    <n v="9952"/>
    <x v="0"/>
    <x v="0"/>
    <n v="10"/>
    <n v="4"/>
    <n v="61942"/>
    <n v="0.1"/>
    <n v="0.2"/>
    <n v="2.5"/>
  </r>
  <r>
    <x v="3"/>
    <x v="0"/>
    <x v="4"/>
    <n v="9950"/>
    <x v="1"/>
    <x v="0"/>
    <n v="3"/>
    <n v="2"/>
    <n v="62844"/>
    <n v="0"/>
    <n v="0"/>
    <n v="1.5"/>
  </r>
  <r>
    <x v="3"/>
    <x v="0"/>
    <x v="4"/>
    <n v="9953"/>
    <x v="2"/>
    <x v="0"/>
    <n v="2"/>
    <n v="1"/>
    <n v="62844"/>
    <n v="0"/>
    <n v="0"/>
    <n v="2"/>
  </r>
  <r>
    <x v="3"/>
    <x v="0"/>
    <x v="4"/>
    <n v="9952"/>
    <x v="0"/>
    <x v="0"/>
    <n v="1"/>
    <n v="1"/>
    <n v="62844"/>
    <n v="0"/>
    <n v="0"/>
    <n v="1"/>
  </r>
  <r>
    <x v="5"/>
    <x v="0"/>
    <x v="3"/>
    <n v="9953"/>
    <x v="2"/>
    <x v="0"/>
    <n v="4"/>
    <n v="1"/>
    <n v="53968"/>
    <n v="0"/>
    <n v="0.1"/>
    <n v="4"/>
  </r>
  <r>
    <x v="5"/>
    <x v="1"/>
    <x v="0"/>
    <n v="9953"/>
    <x v="2"/>
    <x v="0"/>
    <n v="2"/>
    <n v="2"/>
    <n v="60509"/>
    <n v="0"/>
    <n v="0"/>
    <n v="1"/>
  </r>
  <r>
    <x v="5"/>
    <x v="1"/>
    <x v="1"/>
    <n v="9950"/>
    <x v="1"/>
    <x v="0"/>
    <n v="1"/>
    <n v="1"/>
    <n v="61058"/>
    <n v="0"/>
    <n v="0"/>
    <n v="1"/>
  </r>
  <r>
    <x v="5"/>
    <x v="1"/>
    <x v="1"/>
    <n v="9953"/>
    <x v="2"/>
    <x v="0"/>
    <n v="4"/>
    <n v="2"/>
    <n v="61058"/>
    <n v="0"/>
    <n v="0.1"/>
    <n v="2"/>
  </r>
  <r>
    <x v="5"/>
    <x v="1"/>
    <x v="4"/>
    <n v="9953"/>
    <x v="2"/>
    <x v="0"/>
    <n v="3"/>
    <n v="1"/>
    <n v="62787"/>
    <n v="0"/>
    <n v="0"/>
    <n v="3"/>
  </r>
  <r>
    <x v="5"/>
    <x v="1"/>
    <x v="4"/>
    <n v="9950"/>
    <x v="1"/>
    <x v="0"/>
    <n v="2"/>
    <n v="2"/>
    <n v="62787"/>
    <n v="0"/>
    <n v="0"/>
    <n v="1"/>
  </r>
  <r>
    <x v="6"/>
    <x v="0"/>
    <x v="0"/>
    <n v="9953"/>
    <x v="2"/>
    <x v="0"/>
    <n v="20"/>
    <n v="13"/>
    <n v="462693"/>
    <n v="0"/>
    <n v="0"/>
    <n v="1.5"/>
  </r>
  <r>
    <x v="6"/>
    <x v="0"/>
    <x v="0"/>
    <n v="9950"/>
    <x v="1"/>
    <x v="0"/>
    <n v="31"/>
    <n v="15"/>
    <n v="462693"/>
    <n v="0"/>
    <n v="0.1"/>
    <n v="2.1"/>
  </r>
  <r>
    <x v="6"/>
    <x v="0"/>
    <x v="0"/>
    <n v="9952"/>
    <x v="0"/>
    <x v="0"/>
    <n v="33"/>
    <n v="17"/>
    <n v="462693"/>
    <n v="0"/>
    <n v="0.1"/>
    <n v="1.9"/>
  </r>
  <r>
    <x v="6"/>
    <x v="0"/>
    <x v="1"/>
    <n v="9952"/>
    <x v="0"/>
    <x v="0"/>
    <n v="22"/>
    <n v="15"/>
    <n v="472324"/>
    <n v="0"/>
    <n v="0"/>
    <n v="1.5"/>
  </r>
  <r>
    <x v="6"/>
    <x v="0"/>
    <x v="1"/>
    <n v="9950"/>
    <x v="1"/>
    <x v="0"/>
    <n v="24"/>
    <n v="12"/>
    <n v="472324"/>
    <n v="0"/>
    <n v="0.1"/>
    <n v="2"/>
  </r>
  <r>
    <x v="6"/>
    <x v="0"/>
    <x v="1"/>
    <n v="9953"/>
    <x v="2"/>
    <x v="0"/>
    <n v="19"/>
    <n v="12"/>
    <n v="472324"/>
    <n v="0"/>
    <n v="0"/>
    <n v="1.6"/>
  </r>
  <r>
    <x v="6"/>
    <x v="1"/>
    <x v="4"/>
    <n v="9952"/>
    <x v="0"/>
    <x v="0"/>
    <n v="25"/>
    <n v="10"/>
    <n v="442966"/>
    <n v="0"/>
    <n v="0.1"/>
    <n v="2.5"/>
  </r>
  <r>
    <x v="6"/>
    <x v="1"/>
    <x v="4"/>
    <n v="9953"/>
    <x v="2"/>
    <x v="0"/>
    <n v="6"/>
    <n v="3"/>
    <n v="442966"/>
    <n v="0"/>
    <n v="0"/>
    <n v="2"/>
  </r>
  <r>
    <x v="6"/>
    <x v="1"/>
    <x v="4"/>
    <n v="9950"/>
    <x v="1"/>
    <x v="0"/>
    <n v="16"/>
    <n v="11"/>
    <n v="442966"/>
    <n v="0"/>
    <n v="0"/>
    <n v="1.5"/>
  </r>
  <r>
    <x v="7"/>
    <x v="0"/>
    <x v="4"/>
    <n v="9952"/>
    <x v="0"/>
    <x v="0"/>
    <n v="1"/>
    <n v="1"/>
    <n v="106179"/>
    <n v="0"/>
    <n v="0"/>
    <n v="1"/>
  </r>
  <r>
    <x v="8"/>
    <x v="1"/>
    <x v="3"/>
    <n v="9952"/>
    <x v="0"/>
    <x v="0"/>
    <n v="20"/>
    <n v="15"/>
    <n v="99196"/>
    <n v="0.2"/>
    <n v="0.2"/>
    <n v="1.3"/>
  </r>
  <r>
    <x v="8"/>
    <x v="1"/>
    <x v="3"/>
    <n v="9950"/>
    <x v="1"/>
    <x v="0"/>
    <n v="8"/>
    <n v="5"/>
    <n v="99196"/>
    <n v="0.1"/>
    <n v="0.1"/>
    <n v="1.6"/>
  </r>
  <r>
    <x v="8"/>
    <x v="1"/>
    <x v="3"/>
    <n v="9953"/>
    <x v="2"/>
    <x v="0"/>
    <n v="1"/>
    <n v="1"/>
    <n v="99196"/>
    <n v="0"/>
    <n v="0"/>
    <n v="1"/>
  </r>
  <r>
    <x v="8"/>
    <x v="1"/>
    <x v="2"/>
    <n v="9953"/>
    <x v="2"/>
    <x v="0"/>
    <n v="10"/>
    <n v="4"/>
    <n v="103501"/>
    <n v="0"/>
    <n v="0.1"/>
    <n v="2.5"/>
  </r>
  <r>
    <x v="8"/>
    <x v="1"/>
    <x v="2"/>
    <n v="9952"/>
    <x v="0"/>
    <x v="0"/>
    <n v="22"/>
    <n v="7"/>
    <n v="103501"/>
    <n v="0.1"/>
    <n v="0.2"/>
    <n v="3.1"/>
  </r>
  <r>
    <x v="8"/>
    <x v="1"/>
    <x v="2"/>
    <n v="9950"/>
    <x v="1"/>
    <x v="0"/>
    <n v="3"/>
    <n v="3"/>
    <n v="103501"/>
    <n v="0"/>
    <n v="0"/>
    <n v="1"/>
  </r>
  <r>
    <x v="1"/>
    <x v="0"/>
    <x v="0"/>
    <n v="9953"/>
    <x v="2"/>
    <x v="0"/>
    <n v="3"/>
    <n v="3"/>
    <n v="127801"/>
    <n v="0"/>
    <n v="0"/>
    <n v="1"/>
  </r>
  <r>
    <x v="1"/>
    <x v="0"/>
    <x v="1"/>
    <n v="9953"/>
    <x v="2"/>
    <x v="0"/>
    <n v="2"/>
    <n v="2"/>
    <n v="126327"/>
    <n v="0"/>
    <n v="0"/>
    <n v="1"/>
  </r>
  <r>
    <x v="1"/>
    <x v="0"/>
    <x v="1"/>
    <n v="9952"/>
    <x v="0"/>
    <x v="0"/>
    <n v="2"/>
    <n v="1"/>
    <n v="126327"/>
    <n v="0"/>
    <n v="0"/>
    <n v="2"/>
  </r>
  <r>
    <x v="1"/>
    <x v="0"/>
    <x v="1"/>
    <n v="9950"/>
    <x v="1"/>
    <x v="0"/>
    <n v="1"/>
    <n v="1"/>
    <n v="126327"/>
    <n v="0"/>
    <n v="0"/>
    <n v="1"/>
  </r>
  <r>
    <x v="1"/>
    <x v="0"/>
    <x v="4"/>
    <n v="9953"/>
    <x v="2"/>
    <x v="0"/>
    <n v="1"/>
    <n v="1"/>
    <n v="124818"/>
    <n v="0"/>
    <n v="0"/>
    <n v="1"/>
  </r>
  <r>
    <x v="5"/>
    <x v="1"/>
    <x v="2"/>
    <n v="9953"/>
    <x v="2"/>
    <x v="0"/>
    <n v="4"/>
    <n v="2"/>
    <n v="61672"/>
    <n v="0"/>
    <n v="0.1"/>
    <n v="2"/>
  </r>
  <r>
    <x v="5"/>
    <x v="1"/>
    <x v="2"/>
    <n v="9950"/>
    <x v="1"/>
    <x v="0"/>
    <n v="1"/>
    <n v="1"/>
    <n v="61672"/>
    <n v="0"/>
    <n v="0"/>
    <n v="1"/>
  </r>
  <r>
    <x v="4"/>
    <x v="0"/>
    <x v="0"/>
    <n v="9952"/>
    <x v="0"/>
    <x v="0"/>
    <n v="26"/>
    <n v="12"/>
    <n v="525478"/>
    <n v="0"/>
    <n v="0"/>
    <n v="2.2000000000000002"/>
  </r>
  <r>
    <x v="4"/>
    <x v="0"/>
    <x v="0"/>
    <n v="9950"/>
    <x v="1"/>
    <x v="0"/>
    <n v="17"/>
    <n v="8"/>
    <n v="525478"/>
    <n v="0"/>
    <n v="0"/>
    <n v="2.1"/>
  </r>
  <r>
    <x v="4"/>
    <x v="0"/>
    <x v="0"/>
    <n v="9953"/>
    <x v="2"/>
    <x v="0"/>
    <n v="19"/>
    <n v="9"/>
    <n v="525478"/>
    <n v="0"/>
    <n v="0"/>
    <n v="2.1"/>
  </r>
  <r>
    <x v="4"/>
    <x v="0"/>
    <x v="1"/>
    <n v="9950"/>
    <x v="1"/>
    <x v="0"/>
    <n v="10"/>
    <n v="7"/>
    <n v="528866"/>
    <n v="0"/>
    <n v="0"/>
    <n v="1.4"/>
  </r>
  <r>
    <x v="4"/>
    <x v="0"/>
    <x v="1"/>
    <n v="9953"/>
    <x v="2"/>
    <x v="0"/>
    <n v="20"/>
    <n v="16"/>
    <n v="528866"/>
    <n v="0"/>
    <n v="0"/>
    <n v="1.3"/>
  </r>
  <r>
    <x v="4"/>
    <x v="0"/>
    <x v="1"/>
    <n v="9952"/>
    <x v="0"/>
    <x v="0"/>
    <n v="10"/>
    <n v="6"/>
    <n v="528866"/>
    <n v="0"/>
    <n v="0"/>
    <n v="1.7"/>
  </r>
  <r>
    <x v="6"/>
    <x v="0"/>
    <x v="4"/>
    <n v="9952"/>
    <x v="0"/>
    <x v="0"/>
    <n v="18"/>
    <n v="14"/>
    <n v="485848"/>
    <n v="0"/>
    <n v="0"/>
    <n v="1.3"/>
  </r>
  <r>
    <x v="6"/>
    <x v="0"/>
    <x v="4"/>
    <n v="9950"/>
    <x v="1"/>
    <x v="0"/>
    <n v="23"/>
    <n v="13"/>
    <n v="485848"/>
    <n v="0"/>
    <n v="0"/>
    <n v="1.8"/>
  </r>
  <r>
    <x v="6"/>
    <x v="0"/>
    <x v="4"/>
    <n v="9953"/>
    <x v="2"/>
    <x v="0"/>
    <n v="23"/>
    <n v="17"/>
    <n v="485848"/>
    <n v="0"/>
    <n v="0"/>
    <n v="1.4"/>
  </r>
  <r>
    <x v="6"/>
    <x v="1"/>
    <x v="3"/>
    <n v="9952"/>
    <x v="0"/>
    <x v="0"/>
    <n v="20"/>
    <n v="12"/>
    <n v="406678"/>
    <n v="0"/>
    <n v="0"/>
    <n v="1.7"/>
  </r>
  <r>
    <x v="6"/>
    <x v="1"/>
    <x v="3"/>
    <n v="9950"/>
    <x v="1"/>
    <x v="0"/>
    <n v="13"/>
    <n v="9"/>
    <n v="406678"/>
    <n v="0"/>
    <n v="0"/>
    <n v="1.4"/>
  </r>
  <r>
    <x v="6"/>
    <x v="1"/>
    <x v="3"/>
    <n v="9953"/>
    <x v="2"/>
    <x v="0"/>
    <n v="11"/>
    <n v="8"/>
    <n v="406678"/>
    <n v="0"/>
    <n v="0"/>
    <n v="1.4"/>
  </r>
  <r>
    <x v="9"/>
    <x v="1"/>
    <x v="2"/>
    <n v="9950"/>
    <x v="1"/>
    <x v="0"/>
    <n v="3"/>
    <n v="2"/>
    <n v="64433"/>
    <n v="0"/>
    <n v="0"/>
    <n v="1.5"/>
  </r>
  <r>
    <x v="9"/>
    <x v="1"/>
    <x v="2"/>
    <n v="9952"/>
    <x v="0"/>
    <x v="0"/>
    <n v="48"/>
    <n v="23"/>
    <n v="64433"/>
    <n v="0.4"/>
    <n v="0.7"/>
    <n v="2.1"/>
  </r>
  <r>
    <x v="9"/>
    <x v="1"/>
    <x v="2"/>
    <n v="9953"/>
    <x v="2"/>
    <x v="0"/>
    <n v="4"/>
    <n v="4"/>
    <n v="64433"/>
    <n v="0.1"/>
    <n v="0.1"/>
    <n v="1"/>
  </r>
  <r>
    <x v="0"/>
    <x v="1"/>
    <x v="0"/>
    <n v="9950"/>
    <x v="1"/>
    <x v="0"/>
    <n v="2"/>
    <n v="1"/>
    <n v="2013"/>
    <n v="0.5"/>
    <n v="1"/>
    <n v="2"/>
  </r>
  <r>
    <x v="0"/>
    <x v="1"/>
    <x v="0"/>
    <n v="9952"/>
    <x v="0"/>
    <x v="0"/>
    <n v="2"/>
    <n v="1"/>
    <n v="2013"/>
    <n v="0.5"/>
    <n v="1"/>
    <n v="2"/>
  </r>
  <r>
    <x v="0"/>
    <x v="1"/>
    <x v="1"/>
    <n v="9953"/>
    <x v="2"/>
    <x v="0"/>
    <n v="2"/>
    <n v="1"/>
    <n v="2107"/>
    <n v="0.5"/>
    <n v="0.9"/>
    <n v="2"/>
  </r>
  <r>
    <x v="1"/>
    <x v="0"/>
    <x v="3"/>
    <n v="9952"/>
    <x v="0"/>
    <x v="0"/>
    <n v="1"/>
    <n v="1"/>
    <n v="5038"/>
    <n v="0.2"/>
    <n v="0.2"/>
    <n v="1"/>
  </r>
  <r>
    <x v="1"/>
    <x v="0"/>
    <x v="2"/>
    <n v="9950"/>
    <x v="1"/>
    <x v="0"/>
    <n v="2"/>
    <n v="1"/>
    <n v="5520"/>
    <n v="0.2"/>
    <n v="0.4"/>
    <n v="2"/>
  </r>
  <r>
    <x v="1"/>
    <x v="0"/>
    <x v="2"/>
    <n v="9952"/>
    <x v="0"/>
    <x v="0"/>
    <n v="4"/>
    <n v="1"/>
    <n v="5520"/>
    <n v="0.2"/>
    <n v="0.7"/>
    <n v="4"/>
  </r>
  <r>
    <x v="1"/>
    <x v="0"/>
    <x v="4"/>
    <n v="9952"/>
    <x v="0"/>
    <x v="0"/>
    <n v="4"/>
    <n v="3"/>
    <n v="5735"/>
    <n v="0.5"/>
    <n v="0.7"/>
    <n v="1.3"/>
  </r>
  <r>
    <x v="1"/>
    <x v="1"/>
    <x v="3"/>
    <n v="9952"/>
    <x v="0"/>
    <x v="0"/>
    <n v="2"/>
    <n v="1"/>
    <n v="5325"/>
    <n v="0.2"/>
    <n v="0.4"/>
    <n v="2"/>
  </r>
  <r>
    <x v="1"/>
    <x v="1"/>
    <x v="3"/>
    <n v="9953"/>
    <x v="2"/>
    <x v="0"/>
    <n v="1"/>
    <n v="1"/>
    <n v="5325"/>
    <n v="0.2"/>
    <n v="0.2"/>
    <n v="1"/>
  </r>
  <r>
    <x v="1"/>
    <x v="1"/>
    <x v="0"/>
    <n v="9952"/>
    <x v="0"/>
    <x v="0"/>
    <n v="1"/>
    <n v="1"/>
    <n v="5582"/>
    <n v="0.2"/>
    <n v="0.2"/>
    <n v="1"/>
  </r>
  <r>
    <x v="1"/>
    <x v="1"/>
    <x v="4"/>
    <n v="9950"/>
    <x v="1"/>
    <x v="0"/>
    <n v="5"/>
    <n v="1"/>
    <n v="6151"/>
    <n v="0.2"/>
    <n v="0.8"/>
    <n v="5"/>
  </r>
  <r>
    <x v="2"/>
    <x v="0"/>
    <x v="3"/>
    <n v="9950"/>
    <x v="1"/>
    <x v="0"/>
    <n v="2"/>
    <n v="1"/>
    <n v="4413"/>
    <n v="0.2"/>
    <n v="0.5"/>
    <n v="2"/>
  </r>
  <r>
    <x v="2"/>
    <x v="0"/>
    <x v="3"/>
    <n v="9952"/>
    <x v="0"/>
    <x v="0"/>
    <n v="2"/>
    <n v="1"/>
    <n v="4413"/>
    <n v="0.2"/>
    <n v="0.5"/>
    <n v="2"/>
  </r>
  <r>
    <x v="2"/>
    <x v="0"/>
    <x v="2"/>
    <n v="9952"/>
    <x v="0"/>
    <x v="0"/>
    <n v="1"/>
    <n v="1"/>
    <n v="4867"/>
    <n v="0.2"/>
    <n v="0.2"/>
    <n v="1"/>
  </r>
  <r>
    <x v="3"/>
    <x v="0"/>
    <x v="3"/>
    <n v="9953"/>
    <x v="2"/>
    <x v="0"/>
    <n v="1"/>
    <n v="1"/>
    <n v="2989"/>
    <n v="0.3"/>
    <n v="0.3"/>
    <n v="1"/>
  </r>
  <r>
    <x v="3"/>
    <x v="0"/>
    <x v="0"/>
    <n v="9952"/>
    <x v="0"/>
    <x v="0"/>
    <n v="2"/>
    <n v="1"/>
    <n v="3275"/>
    <n v="0.3"/>
    <n v="0.6"/>
    <n v="2"/>
  </r>
  <r>
    <x v="3"/>
    <x v="1"/>
    <x v="1"/>
    <n v="9952"/>
    <x v="0"/>
    <x v="0"/>
    <n v="1"/>
    <n v="1"/>
    <n v="2935"/>
    <n v="0.3"/>
    <n v="0.3"/>
    <n v="1"/>
  </r>
  <r>
    <x v="4"/>
    <x v="0"/>
    <x v="3"/>
    <n v="9950"/>
    <x v="1"/>
    <x v="0"/>
    <n v="16"/>
    <n v="3"/>
    <n v="22259"/>
    <n v="0.1"/>
    <n v="0.7"/>
    <n v="5.3"/>
  </r>
  <r>
    <x v="4"/>
    <x v="0"/>
    <x v="3"/>
    <n v="9952"/>
    <x v="0"/>
    <x v="0"/>
    <n v="4"/>
    <n v="2"/>
    <n v="22259"/>
    <n v="0.1"/>
    <n v="0.2"/>
    <n v="2"/>
  </r>
  <r>
    <x v="4"/>
    <x v="0"/>
    <x v="3"/>
    <n v="9953"/>
    <x v="2"/>
    <x v="0"/>
    <n v="4"/>
    <n v="2"/>
    <n v="22259"/>
    <n v="0.1"/>
    <n v="0.2"/>
    <n v="2"/>
  </r>
  <r>
    <x v="4"/>
    <x v="0"/>
    <x v="0"/>
    <n v="9952"/>
    <x v="0"/>
    <x v="0"/>
    <n v="5"/>
    <n v="2"/>
    <n v="23823"/>
    <n v="0.1"/>
    <n v="0.2"/>
    <n v="2.5"/>
  </r>
  <r>
    <x v="4"/>
    <x v="0"/>
    <x v="1"/>
    <n v="9950"/>
    <x v="1"/>
    <x v="0"/>
    <n v="3"/>
    <n v="1"/>
    <n v="24046"/>
    <n v="0"/>
    <n v="0.1"/>
    <n v="3"/>
  </r>
  <r>
    <x v="4"/>
    <x v="0"/>
    <x v="1"/>
    <n v="9952"/>
    <x v="0"/>
    <x v="0"/>
    <n v="3"/>
    <n v="3"/>
    <n v="24046"/>
    <n v="0.1"/>
    <n v="0.1"/>
    <n v="1"/>
  </r>
  <r>
    <x v="4"/>
    <x v="0"/>
    <x v="1"/>
    <n v="9953"/>
    <x v="2"/>
    <x v="0"/>
    <n v="2"/>
    <n v="2"/>
    <n v="24046"/>
    <n v="0.1"/>
    <n v="0.1"/>
    <n v="1"/>
  </r>
  <r>
    <x v="4"/>
    <x v="0"/>
    <x v="2"/>
    <n v="9950"/>
    <x v="1"/>
    <x v="0"/>
    <n v="2"/>
    <n v="1"/>
    <n v="24281"/>
    <n v="0"/>
    <n v="0.1"/>
    <n v="2"/>
  </r>
  <r>
    <x v="4"/>
    <x v="0"/>
    <x v="2"/>
    <n v="9952"/>
    <x v="0"/>
    <x v="0"/>
    <n v="15"/>
    <n v="7"/>
    <n v="24281"/>
    <n v="0.3"/>
    <n v="0.6"/>
    <n v="2.1"/>
  </r>
  <r>
    <x v="4"/>
    <x v="0"/>
    <x v="2"/>
    <n v="9953"/>
    <x v="2"/>
    <x v="0"/>
    <n v="3"/>
    <n v="3"/>
    <n v="24281"/>
    <n v="0.1"/>
    <n v="0.1"/>
    <n v="1"/>
  </r>
  <r>
    <x v="4"/>
    <x v="0"/>
    <x v="4"/>
    <n v="9950"/>
    <x v="1"/>
    <x v="0"/>
    <n v="3"/>
    <n v="2"/>
    <n v="25573"/>
    <n v="0.1"/>
    <n v="0.1"/>
    <n v="1.5"/>
  </r>
  <r>
    <x v="4"/>
    <x v="0"/>
    <x v="4"/>
    <n v="9952"/>
    <x v="0"/>
    <x v="0"/>
    <n v="5"/>
    <n v="4"/>
    <n v="25573"/>
    <n v="0.2"/>
    <n v="0.2"/>
    <n v="1.2"/>
  </r>
  <r>
    <x v="4"/>
    <x v="1"/>
    <x v="3"/>
    <n v="9950"/>
    <x v="1"/>
    <x v="0"/>
    <n v="3"/>
    <n v="2"/>
    <n v="19434"/>
    <n v="0.1"/>
    <n v="0.2"/>
    <n v="1.5"/>
  </r>
  <r>
    <x v="4"/>
    <x v="1"/>
    <x v="3"/>
    <n v="9952"/>
    <x v="0"/>
    <x v="0"/>
    <n v="5"/>
    <n v="4"/>
    <n v="19434"/>
    <n v="0.2"/>
    <n v="0.3"/>
    <n v="1.2"/>
  </r>
  <r>
    <x v="4"/>
    <x v="1"/>
    <x v="0"/>
    <n v="9952"/>
    <x v="0"/>
    <x v="0"/>
    <n v="8"/>
    <n v="2"/>
    <n v="20514"/>
    <n v="0.1"/>
    <n v="0.4"/>
    <n v="4"/>
  </r>
  <r>
    <x v="4"/>
    <x v="1"/>
    <x v="1"/>
    <n v="9950"/>
    <x v="1"/>
    <x v="0"/>
    <n v="4"/>
    <n v="1"/>
    <n v="20698"/>
    <n v="0"/>
    <n v="0.2"/>
    <n v="4"/>
  </r>
  <r>
    <x v="4"/>
    <x v="1"/>
    <x v="1"/>
    <n v="9952"/>
    <x v="0"/>
    <x v="0"/>
    <n v="13"/>
    <n v="6"/>
    <n v="20698"/>
    <n v="0.3"/>
    <n v="0.6"/>
    <n v="2.2000000000000002"/>
  </r>
  <r>
    <x v="4"/>
    <x v="1"/>
    <x v="2"/>
    <n v="9950"/>
    <x v="1"/>
    <x v="0"/>
    <n v="10"/>
    <n v="2"/>
    <n v="20820"/>
    <n v="0.1"/>
    <n v="0.5"/>
    <n v="5"/>
  </r>
  <r>
    <x v="4"/>
    <x v="1"/>
    <x v="2"/>
    <n v="9952"/>
    <x v="0"/>
    <x v="0"/>
    <n v="5"/>
    <n v="3"/>
    <n v="20820"/>
    <n v="0.1"/>
    <n v="0.2"/>
    <n v="1.7"/>
  </r>
  <r>
    <x v="4"/>
    <x v="1"/>
    <x v="2"/>
    <n v="9953"/>
    <x v="2"/>
    <x v="0"/>
    <n v="2"/>
    <n v="1"/>
    <n v="20820"/>
    <n v="0"/>
    <n v="0.1"/>
    <n v="2"/>
  </r>
  <r>
    <x v="4"/>
    <x v="1"/>
    <x v="4"/>
    <n v="9950"/>
    <x v="1"/>
    <x v="0"/>
    <n v="1"/>
    <n v="1"/>
    <n v="21697"/>
    <n v="0"/>
    <n v="0"/>
    <n v="1"/>
  </r>
  <r>
    <x v="4"/>
    <x v="1"/>
    <x v="4"/>
    <n v="9952"/>
    <x v="0"/>
    <x v="0"/>
    <n v="6"/>
    <n v="4"/>
    <n v="21697"/>
    <n v="0.2"/>
    <n v="0.3"/>
    <n v="1.5"/>
  </r>
  <r>
    <x v="5"/>
    <x v="1"/>
    <x v="2"/>
    <n v="9952"/>
    <x v="0"/>
    <x v="0"/>
    <n v="2"/>
    <n v="1"/>
    <n v="3189"/>
    <n v="0.3"/>
    <n v="0.6"/>
    <n v="2"/>
  </r>
  <r>
    <x v="5"/>
    <x v="1"/>
    <x v="4"/>
    <n v="9952"/>
    <x v="0"/>
    <x v="0"/>
    <n v="1"/>
    <n v="1"/>
    <n v="3383"/>
    <n v="0.3"/>
    <n v="0.3"/>
    <n v="1"/>
  </r>
  <r>
    <x v="6"/>
    <x v="0"/>
    <x v="3"/>
    <n v="9950"/>
    <x v="1"/>
    <x v="0"/>
    <n v="1"/>
    <n v="1"/>
    <n v="18218"/>
    <n v="0.1"/>
    <n v="0.1"/>
    <n v="1"/>
  </r>
  <r>
    <x v="6"/>
    <x v="0"/>
    <x v="3"/>
    <n v="9952"/>
    <x v="0"/>
    <x v="0"/>
    <n v="17"/>
    <n v="9"/>
    <n v="18218"/>
    <n v="0.5"/>
    <n v="0.9"/>
    <n v="1.9"/>
  </r>
  <r>
    <x v="6"/>
    <x v="0"/>
    <x v="3"/>
    <n v="9953"/>
    <x v="2"/>
    <x v="0"/>
    <n v="1"/>
    <n v="1"/>
    <n v="18218"/>
    <n v="0.1"/>
    <n v="0.1"/>
    <n v="1"/>
  </r>
  <r>
    <x v="6"/>
    <x v="0"/>
    <x v="0"/>
    <n v="9950"/>
    <x v="1"/>
    <x v="0"/>
    <n v="10"/>
    <n v="3"/>
    <n v="21016"/>
    <n v="0.1"/>
    <n v="0.5"/>
    <n v="3.3"/>
  </r>
  <r>
    <x v="6"/>
    <x v="0"/>
    <x v="0"/>
    <n v="9952"/>
    <x v="0"/>
    <x v="0"/>
    <n v="17"/>
    <n v="9"/>
    <n v="21016"/>
    <n v="0.4"/>
    <n v="0.8"/>
    <n v="1.9"/>
  </r>
  <r>
    <x v="6"/>
    <x v="0"/>
    <x v="0"/>
    <n v="9953"/>
    <x v="2"/>
    <x v="0"/>
    <n v="2"/>
    <n v="2"/>
    <n v="21016"/>
    <n v="0.1"/>
    <n v="0.1"/>
    <n v="1"/>
  </r>
  <r>
    <x v="6"/>
    <x v="0"/>
    <x v="1"/>
    <n v="9950"/>
    <x v="1"/>
    <x v="0"/>
    <n v="2"/>
    <n v="1"/>
    <n v="21609"/>
    <n v="0"/>
    <n v="0.1"/>
    <n v="2"/>
  </r>
  <r>
    <x v="6"/>
    <x v="0"/>
    <x v="1"/>
    <n v="9952"/>
    <x v="0"/>
    <x v="0"/>
    <n v="33"/>
    <n v="15"/>
    <n v="21609"/>
    <n v="0.7"/>
    <n v="1.5"/>
    <n v="2.2000000000000002"/>
  </r>
  <r>
    <x v="6"/>
    <x v="0"/>
    <x v="2"/>
    <n v="9952"/>
    <x v="0"/>
    <x v="0"/>
    <n v="24"/>
    <n v="12"/>
    <n v="22181"/>
    <n v="0.5"/>
    <n v="1.1000000000000001"/>
    <n v="2"/>
  </r>
  <r>
    <x v="6"/>
    <x v="0"/>
    <x v="4"/>
    <n v="9950"/>
    <x v="1"/>
    <x v="0"/>
    <n v="3"/>
    <n v="1"/>
    <n v="23589"/>
    <n v="0"/>
    <n v="0.1"/>
    <n v="3"/>
  </r>
  <r>
    <x v="6"/>
    <x v="0"/>
    <x v="4"/>
    <n v="9952"/>
    <x v="0"/>
    <x v="0"/>
    <n v="17"/>
    <n v="12"/>
    <n v="23589"/>
    <n v="0.5"/>
    <n v="0.7"/>
    <n v="1.4"/>
  </r>
  <r>
    <x v="6"/>
    <x v="0"/>
    <x v="4"/>
    <n v="9953"/>
    <x v="2"/>
    <x v="0"/>
    <n v="3"/>
    <n v="3"/>
    <n v="23589"/>
    <n v="0.1"/>
    <n v="0.1"/>
    <n v="1"/>
  </r>
  <r>
    <x v="6"/>
    <x v="1"/>
    <x v="3"/>
    <n v="9952"/>
    <x v="0"/>
    <x v="0"/>
    <n v="4"/>
    <n v="3"/>
    <n v="17413"/>
    <n v="0.2"/>
    <n v="0.2"/>
    <n v="1.3"/>
  </r>
  <r>
    <x v="6"/>
    <x v="1"/>
    <x v="0"/>
    <n v="9950"/>
    <x v="1"/>
    <x v="0"/>
    <n v="2"/>
    <n v="1"/>
    <n v="19947"/>
    <n v="0.1"/>
    <n v="0.1"/>
    <n v="2"/>
  </r>
  <r>
    <x v="6"/>
    <x v="1"/>
    <x v="0"/>
    <n v="9952"/>
    <x v="0"/>
    <x v="0"/>
    <n v="15"/>
    <n v="9"/>
    <n v="19947"/>
    <n v="0.5"/>
    <n v="0.8"/>
    <n v="1.7"/>
  </r>
  <r>
    <x v="6"/>
    <x v="1"/>
    <x v="0"/>
    <n v="9953"/>
    <x v="2"/>
    <x v="0"/>
    <n v="2"/>
    <n v="2"/>
    <n v="19947"/>
    <n v="0.1"/>
    <n v="0.1"/>
    <n v="1"/>
  </r>
  <r>
    <x v="6"/>
    <x v="1"/>
    <x v="1"/>
    <n v="9950"/>
    <x v="1"/>
    <x v="0"/>
    <n v="3"/>
    <n v="1"/>
    <n v="20452"/>
    <n v="0"/>
    <n v="0.1"/>
    <n v="3"/>
  </r>
  <r>
    <x v="6"/>
    <x v="1"/>
    <x v="1"/>
    <n v="9952"/>
    <x v="0"/>
    <x v="0"/>
    <n v="10"/>
    <n v="6"/>
    <n v="20452"/>
    <n v="0.3"/>
    <n v="0.5"/>
    <n v="1.7"/>
  </r>
  <r>
    <x v="6"/>
    <x v="1"/>
    <x v="2"/>
    <n v="9952"/>
    <x v="0"/>
    <x v="0"/>
    <n v="15"/>
    <n v="10"/>
    <n v="20817"/>
    <n v="0.5"/>
    <n v="0.7"/>
    <n v="1.5"/>
  </r>
  <r>
    <x v="6"/>
    <x v="1"/>
    <x v="2"/>
    <n v="9953"/>
    <x v="2"/>
    <x v="0"/>
    <n v="3"/>
    <n v="1"/>
    <n v="20817"/>
    <n v="0"/>
    <n v="0.1"/>
    <n v="3"/>
  </r>
  <r>
    <x v="6"/>
    <x v="1"/>
    <x v="4"/>
    <n v="9950"/>
    <x v="1"/>
    <x v="0"/>
    <n v="22"/>
    <n v="5"/>
    <n v="21795"/>
    <n v="0.2"/>
    <n v="1"/>
    <n v="4.4000000000000004"/>
  </r>
  <r>
    <x v="6"/>
    <x v="1"/>
    <x v="4"/>
    <n v="9952"/>
    <x v="0"/>
    <x v="0"/>
    <n v="31"/>
    <n v="14"/>
    <n v="21795"/>
    <n v="0.6"/>
    <n v="1.4"/>
    <n v="2.2000000000000002"/>
  </r>
  <r>
    <x v="6"/>
    <x v="1"/>
    <x v="4"/>
    <n v="9953"/>
    <x v="2"/>
    <x v="0"/>
    <n v="1"/>
    <n v="1"/>
    <n v="21795"/>
    <n v="0"/>
    <n v="0"/>
    <n v="1"/>
  </r>
  <r>
    <x v="7"/>
    <x v="0"/>
    <x v="0"/>
    <n v="9953"/>
    <x v="2"/>
    <x v="0"/>
    <n v="1"/>
    <n v="1"/>
    <n v="5087"/>
    <n v="0.2"/>
    <n v="0.2"/>
    <n v="1"/>
  </r>
  <r>
    <x v="7"/>
    <x v="0"/>
    <x v="1"/>
    <n v="9952"/>
    <x v="0"/>
    <x v="0"/>
    <n v="1"/>
    <n v="1"/>
    <n v="5119"/>
    <n v="0.2"/>
    <n v="0.2"/>
    <n v="1"/>
  </r>
  <r>
    <x v="7"/>
    <x v="1"/>
    <x v="2"/>
    <n v="9950"/>
    <x v="1"/>
    <x v="0"/>
    <n v="2"/>
    <n v="1"/>
    <n v="5515"/>
    <n v="0.2"/>
    <n v="0.4"/>
    <n v="2"/>
  </r>
  <r>
    <x v="7"/>
    <x v="1"/>
    <x v="2"/>
    <n v="9952"/>
    <x v="0"/>
    <x v="0"/>
    <n v="1"/>
    <n v="1"/>
    <n v="5515"/>
    <n v="0.2"/>
    <n v="0.2"/>
    <n v="1"/>
  </r>
  <r>
    <x v="7"/>
    <x v="1"/>
    <x v="4"/>
    <n v="9950"/>
    <x v="1"/>
    <x v="0"/>
    <n v="1"/>
    <n v="1"/>
    <n v="5746"/>
    <n v="0.2"/>
    <n v="0.2"/>
    <n v="1"/>
  </r>
  <r>
    <x v="8"/>
    <x v="0"/>
    <x v="3"/>
    <n v="9952"/>
    <x v="0"/>
    <x v="0"/>
    <n v="8"/>
    <n v="6"/>
    <n v="5686"/>
    <n v="1.1000000000000001"/>
    <n v="1.4"/>
    <n v="1.3"/>
  </r>
  <r>
    <x v="8"/>
    <x v="0"/>
    <x v="0"/>
    <n v="9950"/>
    <x v="1"/>
    <x v="0"/>
    <n v="1"/>
    <n v="1"/>
    <n v="5804"/>
    <n v="0.2"/>
    <n v="0.2"/>
    <n v="1"/>
  </r>
  <r>
    <x v="8"/>
    <x v="0"/>
    <x v="0"/>
    <n v="9952"/>
    <x v="0"/>
    <x v="0"/>
    <n v="10"/>
    <n v="6"/>
    <n v="5804"/>
    <n v="1"/>
    <n v="1.7"/>
    <n v="1.7"/>
  </r>
  <r>
    <x v="8"/>
    <x v="0"/>
    <x v="0"/>
    <n v="9953"/>
    <x v="2"/>
    <x v="0"/>
    <n v="3"/>
    <n v="2"/>
    <n v="5804"/>
    <n v="0.3"/>
    <n v="0.5"/>
    <n v="1.5"/>
  </r>
  <r>
    <x v="8"/>
    <x v="0"/>
    <x v="1"/>
    <n v="9952"/>
    <x v="0"/>
    <x v="0"/>
    <n v="7"/>
    <n v="6"/>
    <n v="6025"/>
    <n v="1"/>
    <n v="1.2"/>
    <n v="1.2"/>
  </r>
  <r>
    <x v="8"/>
    <x v="0"/>
    <x v="1"/>
    <n v="9953"/>
    <x v="2"/>
    <x v="0"/>
    <n v="6"/>
    <n v="1"/>
    <n v="6025"/>
    <n v="0.2"/>
    <n v="1"/>
    <n v="6"/>
  </r>
  <r>
    <x v="8"/>
    <x v="0"/>
    <x v="2"/>
    <n v="9950"/>
    <x v="1"/>
    <x v="0"/>
    <n v="6"/>
    <n v="2"/>
    <n v="6872"/>
    <n v="0.3"/>
    <n v="0.9"/>
    <n v="3"/>
  </r>
  <r>
    <x v="8"/>
    <x v="0"/>
    <x v="2"/>
    <n v="9952"/>
    <x v="0"/>
    <x v="0"/>
    <n v="9"/>
    <n v="6"/>
    <n v="6872"/>
    <n v="0.9"/>
    <n v="1.3"/>
    <n v="1.5"/>
  </r>
  <r>
    <x v="8"/>
    <x v="0"/>
    <x v="4"/>
    <n v="9950"/>
    <x v="1"/>
    <x v="0"/>
    <n v="2"/>
    <n v="1"/>
    <n v="7642"/>
    <n v="0.1"/>
    <n v="0.3"/>
    <n v="2"/>
  </r>
  <r>
    <x v="8"/>
    <x v="0"/>
    <x v="4"/>
    <n v="9952"/>
    <x v="0"/>
    <x v="0"/>
    <n v="13"/>
    <n v="7"/>
    <n v="7642"/>
    <n v="0.9"/>
    <n v="1.7"/>
    <n v="1.9"/>
  </r>
  <r>
    <x v="8"/>
    <x v="1"/>
    <x v="3"/>
    <n v="9950"/>
    <x v="1"/>
    <x v="0"/>
    <n v="1"/>
    <n v="1"/>
    <n v="5032"/>
    <n v="0.2"/>
    <n v="0.2"/>
    <n v="1"/>
  </r>
  <r>
    <x v="8"/>
    <x v="1"/>
    <x v="3"/>
    <n v="9952"/>
    <x v="0"/>
    <x v="0"/>
    <n v="11"/>
    <n v="4"/>
    <n v="5032"/>
    <n v="0.8"/>
    <n v="2.2000000000000002"/>
    <n v="2.8"/>
  </r>
  <r>
    <x v="8"/>
    <x v="1"/>
    <x v="0"/>
    <n v="9950"/>
    <x v="1"/>
    <x v="0"/>
    <n v="2"/>
    <n v="1"/>
    <n v="5235"/>
    <n v="0.2"/>
    <n v="0.4"/>
    <n v="2"/>
  </r>
  <r>
    <x v="8"/>
    <x v="1"/>
    <x v="0"/>
    <n v="9952"/>
    <x v="0"/>
    <x v="0"/>
    <n v="5"/>
    <n v="4"/>
    <n v="5235"/>
    <n v="0.8"/>
    <n v="1"/>
    <n v="1.2"/>
  </r>
  <r>
    <x v="8"/>
    <x v="1"/>
    <x v="1"/>
    <n v="9950"/>
    <x v="1"/>
    <x v="0"/>
    <n v="2"/>
    <n v="1"/>
    <n v="5468"/>
    <n v="0.2"/>
    <n v="0.4"/>
    <n v="2"/>
  </r>
  <r>
    <x v="8"/>
    <x v="1"/>
    <x v="1"/>
    <n v="9952"/>
    <x v="0"/>
    <x v="0"/>
    <n v="8"/>
    <n v="5"/>
    <n v="5468"/>
    <n v="0.9"/>
    <n v="1.5"/>
    <n v="1.6"/>
  </r>
  <r>
    <x v="8"/>
    <x v="1"/>
    <x v="1"/>
    <n v="9953"/>
    <x v="2"/>
    <x v="0"/>
    <n v="3"/>
    <n v="2"/>
    <n v="5468"/>
    <n v="0.4"/>
    <n v="0.5"/>
    <n v="1.5"/>
  </r>
  <r>
    <x v="8"/>
    <x v="1"/>
    <x v="2"/>
    <n v="9950"/>
    <x v="1"/>
    <x v="0"/>
    <n v="5"/>
    <n v="1"/>
    <n v="6287"/>
    <n v="0.2"/>
    <n v="0.8"/>
    <n v="5"/>
  </r>
  <r>
    <x v="8"/>
    <x v="1"/>
    <x v="2"/>
    <n v="9952"/>
    <x v="0"/>
    <x v="0"/>
    <n v="10"/>
    <n v="6"/>
    <n v="6287"/>
    <n v="1"/>
    <n v="1.6"/>
    <n v="1.7"/>
  </r>
  <r>
    <x v="8"/>
    <x v="1"/>
    <x v="2"/>
    <n v="9953"/>
    <x v="2"/>
    <x v="0"/>
    <n v="1"/>
    <n v="1"/>
    <n v="6287"/>
    <n v="0.2"/>
    <n v="0.2"/>
    <n v="1"/>
  </r>
  <r>
    <x v="8"/>
    <x v="1"/>
    <x v="4"/>
    <n v="9950"/>
    <x v="1"/>
    <x v="0"/>
    <n v="2"/>
    <n v="1"/>
    <n v="7064"/>
    <n v="0.1"/>
    <n v="0.3"/>
    <n v="2"/>
  </r>
  <r>
    <x v="8"/>
    <x v="1"/>
    <x v="4"/>
    <n v="9952"/>
    <x v="0"/>
    <x v="0"/>
    <n v="21"/>
    <n v="13"/>
    <n v="7064"/>
    <n v="1.8"/>
    <n v="3"/>
    <n v="1.6"/>
  </r>
  <r>
    <x v="8"/>
    <x v="1"/>
    <x v="4"/>
    <n v="9953"/>
    <x v="2"/>
    <x v="0"/>
    <n v="2"/>
    <n v="1"/>
    <n v="7064"/>
    <n v="0.1"/>
    <n v="0.3"/>
    <n v="2"/>
  </r>
  <r>
    <x v="9"/>
    <x v="0"/>
    <x v="3"/>
    <n v="9950"/>
    <x v="1"/>
    <x v="0"/>
    <n v="1"/>
    <n v="1"/>
    <n v="8176"/>
    <n v="0.1"/>
    <n v="0.1"/>
    <n v="1"/>
  </r>
  <r>
    <x v="9"/>
    <x v="0"/>
    <x v="3"/>
    <n v="9952"/>
    <x v="0"/>
    <x v="0"/>
    <n v="18"/>
    <n v="13"/>
    <n v="8176"/>
    <n v="1.6"/>
    <n v="2.2000000000000002"/>
    <n v="1.4"/>
  </r>
  <r>
    <x v="9"/>
    <x v="0"/>
    <x v="3"/>
    <n v="9953"/>
    <x v="2"/>
    <x v="0"/>
    <n v="1"/>
    <n v="1"/>
    <n v="8176"/>
    <n v="0.1"/>
    <n v="0.1"/>
    <n v="1"/>
  </r>
  <r>
    <x v="9"/>
    <x v="0"/>
    <x v="0"/>
    <n v="9952"/>
    <x v="0"/>
    <x v="0"/>
    <n v="32"/>
    <n v="15"/>
    <n v="8326"/>
    <n v="1.8"/>
    <n v="3.8"/>
    <n v="2.1"/>
  </r>
  <r>
    <x v="9"/>
    <x v="0"/>
    <x v="0"/>
    <n v="9953"/>
    <x v="2"/>
    <x v="0"/>
    <n v="1"/>
    <n v="1"/>
    <n v="8326"/>
    <n v="0.1"/>
    <n v="0.1"/>
    <n v="1"/>
  </r>
  <r>
    <x v="9"/>
    <x v="0"/>
    <x v="1"/>
    <n v="9952"/>
    <x v="0"/>
    <x v="0"/>
    <n v="33"/>
    <n v="15"/>
    <n v="8478"/>
    <n v="1.8"/>
    <n v="3.9"/>
    <n v="2.2000000000000002"/>
  </r>
  <r>
    <x v="9"/>
    <x v="0"/>
    <x v="1"/>
    <n v="9953"/>
    <x v="2"/>
    <x v="0"/>
    <n v="3"/>
    <n v="2"/>
    <n v="8478"/>
    <n v="0.2"/>
    <n v="0.4"/>
    <n v="1.5"/>
  </r>
  <r>
    <x v="9"/>
    <x v="0"/>
    <x v="2"/>
    <n v="9950"/>
    <x v="1"/>
    <x v="0"/>
    <n v="18"/>
    <n v="1"/>
    <n v="8955"/>
    <n v="0.1"/>
    <n v="2"/>
    <n v="18"/>
  </r>
  <r>
    <x v="9"/>
    <x v="0"/>
    <x v="2"/>
    <n v="9952"/>
    <x v="0"/>
    <x v="0"/>
    <n v="25"/>
    <n v="9"/>
    <n v="8955"/>
    <n v="1"/>
    <n v="2.8"/>
    <n v="2.8"/>
  </r>
  <r>
    <x v="9"/>
    <x v="0"/>
    <x v="4"/>
    <n v="9950"/>
    <x v="1"/>
    <x v="0"/>
    <n v="4"/>
    <n v="2"/>
    <n v="9435"/>
    <n v="0.2"/>
    <n v="0.4"/>
    <n v="2"/>
  </r>
  <r>
    <x v="9"/>
    <x v="0"/>
    <x v="4"/>
    <n v="9952"/>
    <x v="0"/>
    <x v="0"/>
    <n v="24"/>
    <n v="15"/>
    <n v="9435"/>
    <n v="1.6"/>
    <n v="2.5"/>
    <n v="1.6"/>
  </r>
  <r>
    <x v="9"/>
    <x v="0"/>
    <x v="4"/>
    <n v="9953"/>
    <x v="2"/>
    <x v="0"/>
    <n v="3"/>
    <n v="3"/>
    <n v="9435"/>
    <n v="0.3"/>
    <n v="0.3"/>
    <n v="1"/>
  </r>
  <r>
    <x v="9"/>
    <x v="1"/>
    <x v="3"/>
    <n v="9952"/>
    <x v="0"/>
    <x v="0"/>
    <n v="8"/>
    <n v="5"/>
    <n v="5107"/>
    <n v="1"/>
    <n v="1.6"/>
    <n v="1.6"/>
  </r>
  <r>
    <x v="9"/>
    <x v="1"/>
    <x v="0"/>
    <n v="9952"/>
    <x v="0"/>
    <x v="0"/>
    <n v="13"/>
    <n v="6"/>
    <n v="5317"/>
    <n v="1.1000000000000001"/>
    <n v="2.4"/>
    <n v="2.2000000000000002"/>
  </r>
  <r>
    <x v="9"/>
    <x v="1"/>
    <x v="1"/>
    <n v="9952"/>
    <x v="0"/>
    <x v="0"/>
    <n v="15"/>
    <n v="7"/>
    <n v="5443"/>
    <n v="1.3"/>
    <n v="2.8"/>
    <n v="2.1"/>
  </r>
  <r>
    <x v="9"/>
    <x v="1"/>
    <x v="2"/>
    <n v="9952"/>
    <x v="0"/>
    <x v="0"/>
    <n v="26"/>
    <n v="9"/>
    <n v="5929"/>
    <n v="1.5"/>
    <n v="4.4000000000000004"/>
    <n v="2.9"/>
  </r>
  <r>
    <x v="9"/>
    <x v="1"/>
    <x v="4"/>
    <n v="9952"/>
    <x v="0"/>
    <x v="0"/>
    <n v="11"/>
    <n v="10"/>
    <n v="6324"/>
    <n v="1.6"/>
    <n v="1.7"/>
    <n v="1.1000000000000001"/>
  </r>
  <r>
    <x v="9"/>
    <x v="1"/>
    <x v="4"/>
    <n v="9953"/>
    <x v="2"/>
    <x v="0"/>
    <n v="1"/>
    <n v="1"/>
    <n v="6324"/>
    <n v="0.2"/>
    <n v="0.2"/>
    <n v="1"/>
  </r>
  <r>
    <x v="0"/>
    <x v="0"/>
    <x v="1"/>
    <n v="9953"/>
    <x v="2"/>
    <x v="0"/>
    <n v="1"/>
    <n v="1"/>
    <n v="4298"/>
    <n v="0.2"/>
    <n v="0.2"/>
    <n v="1"/>
  </r>
  <r>
    <x v="0"/>
    <x v="0"/>
    <x v="2"/>
    <n v="9950"/>
    <x v="1"/>
    <x v="0"/>
    <n v="1"/>
    <n v="1"/>
    <n v="7150"/>
    <n v="0.1"/>
    <n v="0.1"/>
    <n v="1"/>
  </r>
  <r>
    <x v="0"/>
    <x v="0"/>
    <x v="2"/>
    <n v="9953"/>
    <x v="2"/>
    <x v="0"/>
    <n v="2"/>
    <n v="2"/>
    <n v="7150"/>
    <n v="0.3"/>
    <n v="0.3"/>
    <n v="1"/>
  </r>
  <r>
    <x v="0"/>
    <x v="1"/>
    <x v="1"/>
    <n v="9953"/>
    <x v="2"/>
    <x v="0"/>
    <n v="1"/>
    <n v="1"/>
    <n v="4410"/>
    <n v="0.2"/>
    <n v="0.2"/>
    <n v="1"/>
  </r>
  <r>
    <x v="0"/>
    <x v="1"/>
    <x v="2"/>
    <n v="9950"/>
    <x v="1"/>
    <x v="0"/>
    <n v="1"/>
    <n v="1"/>
    <n v="7285"/>
    <n v="0.1"/>
    <n v="0.1"/>
    <n v="1"/>
  </r>
  <r>
    <x v="1"/>
    <x v="0"/>
    <x v="1"/>
    <n v="9953"/>
    <x v="2"/>
    <x v="0"/>
    <n v="1"/>
    <n v="1"/>
    <n v="14562"/>
    <n v="0.1"/>
    <n v="0.1"/>
    <n v="1"/>
  </r>
  <r>
    <x v="1"/>
    <x v="0"/>
    <x v="4"/>
    <n v="9952"/>
    <x v="0"/>
    <x v="0"/>
    <n v="1"/>
    <n v="1"/>
    <n v="18618"/>
    <n v="0.1"/>
    <n v="0.1"/>
    <n v="1"/>
  </r>
  <r>
    <x v="1"/>
    <x v="1"/>
    <x v="2"/>
    <n v="9952"/>
    <x v="0"/>
    <x v="0"/>
    <n v="2"/>
    <n v="2"/>
    <n v="22899"/>
    <n v="0.1"/>
    <n v="0.1"/>
    <n v="1"/>
  </r>
  <r>
    <x v="1"/>
    <x v="1"/>
    <x v="2"/>
    <n v="9953"/>
    <x v="2"/>
    <x v="0"/>
    <n v="1"/>
    <n v="1"/>
    <n v="22899"/>
    <n v="0"/>
    <n v="0"/>
    <n v="1"/>
  </r>
  <r>
    <x v="1"/>
    <x v="1"/>
    <x v="4"/>
    <n v="9952"/>
    <x v="0"/>
    <x v="0"/>
    <n v="1"/>
    <n v="1"/>
    <n v="19563"/>
    <n v="0.1"/>
    <n v="0.1"/>
    <n v="1"/>
  </r>
  <r>
    <x v="2"/>
    <x v="0"/>
    <x v="1"/>
    <n v="9950"/>
    <x v="1"/>
    <x v="0"/>
    <n v="3"/>
    <n v="3"/>
    <n v="13822"/>
    <n v="0.2"/>
    <n v="0.2"/>
    <n v="1"/>
  </r>
  <r>
    <x v="2"/>
    <x v="0"/>
    <x v="1"/>
    <n v="9952"/>
    <x v="0"/>
    <x v="0"/>
    <n v="8"/>
    <n v="8"/>
    <n v="13822"/>
    <n v="0.6"/>
    <n v="0.6"/>
    <n v="1"/>
  </r>
  <r>
    <x v="2"/>
    <x v="0"/>
    <x v="1"/>
    <n v="9953"/>
    <x v="2"/>
    <x v="0"/>
    <n v="2"/>
    <n v="2"/>
    <n v="13822"/>
    <n v="0.1"/>
    <n v="0.1"/>
    <n v="1"/>
  </r>
  <r>
    <x v="2"/>
    <x v="0"/>
    <x v="2"/>
    <n v="9950"/>
    <x v="1"/>
    <x v="0"/>
    <n v="1"/>
    <n v="1"/>
    <n v="21359"/>
    <n v="0"/>
    <n v="0"/>
    <n v="1"/>
  </r>
  <r>
    <x v="2"/>
    <x v="1"/>
    <x v="1"/>
    <n v="9953"/>
    <x v="2"/>
    <x v="0"/>
    <n v="1"/>
    <n v="1"/>
    <n v="13957"/>
    <n v="0.1"/>
    <n v="0.1"/>
    <n v="1"/>
  </r>
  <r>
    <x v="2"/>
    <x v="1"/>
    <x v="2"/>
    <n v="9950"/>
    <x v="1"/>
    <x v="0"/>
    <n v="1"/>
    <n v="1"/>
    <n v="21402"/>
    <n v="0"/>
    <n v="0"/>
    <n v="1"/>
  </r>
  <r>
    <x v="2"/>
    <x v="1"/>
    <x v="2"/>
    <n v="9952"/>
    <x v="0"/>
    <x v="0"/>
    <n v="1"/>
    <n v="1"/>
    <n v="21402"/>
    <n v="0"/>
    <n v="0"/>
    <n v="1"/>
  </r>
  <r>
    <x v="2"/>
    <x v="1"/>
    <x v="2"/>
    <n v="9953"/>
    <x v="2"/>
    <x v="0"/>
    <n v="1"/>
    <n v="1"/>
    <n v="21402"/>
    <n v="0"/>
    <n v="0"/>
    <n v="1"/>
  </r>
  <r>
    <x v="2"/>
    <x v="1"/>
    <x v="4"/>
    <n v="9953"/>
    <x v="2"/>
    <x v="0"/>
    <n v="1"/>
    <n v="1"/>
    <n v="18620"/>
    <n v="0.1"/>
    <n v="0.1"/>
    <n v="1"/>
  </r>
  <r>
    <x v="3"/>
    <x v="0"/>
    <x v="1"/>
    <n v="9952"/>
    <x v="0"/>
    <x v="0"/>
    <n v="1"/>
    <n v="1"/>
    <n v="13430"/>
    <n v="0.1"/>
    <n v="0.1"/>
    <n v="1"/>
  </r>
  <r>
    <x v="3"/>
    <x v="0"/>
    <x v="1"/>
    <n v="9953"/>
    <x v="2"/>
    <x v="0"/>
    <n v="1"/>
    <n v="1"/>
    <n v="13430"/>
    <n v="0.1"/>
    <n v="0.1"/>
    <n v="1"/>
  </r>
  <r>
    <x v="3"/>
    <x v="0"/>
    <x v="2"/>
    <n v="9950"/>
    <x v="1"/>
    <x v="0"/>
    <n v="1"/>
    <n v="1"/>
    <n v="23840"/>
    <n v="0"/>
    <n v="0"/>
    <n v="1"/>
  </r>
  <r>
    <x v="3"/>
    <x v="0"/>
    <x v="2"/>
    <n v="9952"/>
    <x v="0"/>
    <x v="0"/>
    <n v="7"/>
    <n v="6"/>
    <n v="23840"/>
    <n v="0.3"/>
    <n v="0.3"/>
    <n v="1.2"/>
  </r>
  <r>
    <x v="3"/>
    <x v="0"/>
    <x v="2"/>
    <n v="9953"/>
    <x v="2"/>
    <x v="0"/>
    <n v="1"/>
    <n v="1"/>
    <n v="23840"/>
    <n v="0"/>
    <n v="0"/>
    <n v="1"/>
  </r>
  <r>
    <x v="3"/>
    <x v="0"/>
    <x v="4"/>
    <n v="9953"/>
    <x v="2"/>
    <x v="0"/>
    <n v="1"/>
    <n v="1"/>
    <n v="22340"/>
    <n v="0"/>
    <n v="0"/>
    <n v="1"/>
  </r>
  <r>
    <x v="3"/>
    <x v="1"/>
    <x v="4"/>
    <n v="9952"/>
    <x v="0"/>
    <x v="0"/>
    <n v="1"/>
    <n v="1"/>
    <n v="21113"/>
    <n v="0"/>
    <n v="0"/>
    <n v="1"/>
  </r>
  <r>
    <x v="4"/>
    <x v="0"/>
    <x v="1"/>
    <n v="9950"/>
    <x v="1"/>
    <x v="0"/>
    <n v="7"/>
    <n v="5"/>
    <n v="86630"/>
    <n v="0.1"/>
    <n v="0.1"/>
    <n v="1.4"/>
  </r>
  <r>
    <x v="4"/>
    <x v="0"/>
    <x v="1"/>
    <n v="9952"/>
    <x v="0"/>
    <x v="0"/>
    <n v="11"/>
    <n v="11"/>
    <n v="86630"/>
    <n v="0.1"/>
    <n v="0.1"/>
    <n v="1"/>
  </r>
  <r>
    <x v="4"/>
    <x v="0"/>
    <x v="1"/>
    <n v="9953"/>
    <x v="2"/>
    <x v="0"/>
    <n v="2"/>
    <n v="2"/>
    <n v="86630"/>
    <n v="0"/>
    <n v="0"/>
    <n v="1"/>
  </r>
  <r>
    <x v="4"/>
    <x v="0"/>
    <x v="2"/>
    <n v="9950"/>
    <x v="1"/>
    <x v="0"/>
    <n v="4"/>
    <n v="3"/>
    <n v="146488"/>
    <n v="0"/>
    <n v="0"/>
    <n v="1.3"/>
  </r>
  <r>
    <x v="4"/>
    <x v="0"/>
    <x v="2"/>
    <n v="9952"/>
    <x v="0"/>
    <x v="0"/>
    <n v="7"/>
    <n v="7"/>
    <n v="146488"/>
    <n v="0"/>
    <n v="0"/>
    <n v="1"/>
  </r>
  <r>
    <x v="4"/>
    <x v="0"/>
    <x v="2"/>
    <n v="9953"/>
    <x v="2"/>
    <x v="0"/>
    <n v="3"/>
    <n v="3"/>
    <n v="146488"/>
    <n v="0"/>
    <n v="0"/>
    <n v="1"/>
  </r>
  <r>
    <x v="4"/>
    <x v="0"/>
    <x v="4"/>
    <n v="9950"/>
    <x v="1"/>
    <x v="0"/>
    <n v="5"/>
    <n v="5"/>
    <n v="128384"/>
    <n v="0"/>
    <n v="0"/>
    <n v="1"/>
  </r>
  <r>
    <x v="4"/>
    <x v="0"/>
    <x v="4"/>
    <n v="9952"/>
    <x v="0"/>
    <x v="0"/>
    <n v="5"/>
    <n v="5"/>
    <n v="128384"/>
    <n v="0"/>
    <n v="0"/>
    <n v="1"/>
  </r>
  <r>
    <x v="4"/>
    <x v="0"/>
    <x v="4"/>
    <n v="9953"/>
    <x v="2"/>
    <x v="0"/>
    <n v="14"/>
    <n v="14"/>
    <n v="128384"/>
    <n v="0.1"/>
    <n v="0.1"/>
    <n v="1"/>
  </r>
  <r>
    <x v="4"/>
    <x v="1"/>
    <x v="1"/>
    <n v="9952"/>
    <x v="0"/>
    <x v="0"/>
    <n v="6"/>
    <n v="5"/>
    <n v="82231"/>
    <n v="0.1"/>
    <n v="0.1"/>
    <n v="1.2"/>
  </r>
  <r>
    <x v="4"/>
    <x v="1"/>
    <x v="1"/>
    <n v="9953"/>
    <x v="2"/>
    <x v="0"/>
    <n v="3"/>
    <n v="3"/>
    <n v="82231"/>
    <n v="0"/>
    <n v="0"/>
    <n v="1"/>
  </r>
  <r>
    <x v="4"/>
    <x v="1"/>
    <x v="2"/>
    <n v="9950"/>
    <x v="1"/>
    <x v="0"/>
    <n v="2"/>
    <n v="2"/>
    <n v="137560"/>
    <n v="0"/>
    <n v="0"/>
    <n v="1"/>
  </r>
  <r>
    <x v="4"/>
    <x v="1"/>
    <x v="2"/>
    <n v="9952"/>
    <x v="0"/>
    <x v="0"/>
    <n v="5"/>
    <n v="4"/>
    <n v="137560"/>
    <n v="0"/>
    <n v="0"/>
    <n v="1.2"/>
  </r>
  <r>
    <x v="4"/>
    <x v="1"/>
    <x v="2"/>
    <n v="9953"/>
    <x v="2"/>
    <x v="0"/>
    <n v="2"/>
    <n v="2"/>
    <n v="137560"/>
    <n v="0"/>
    <n v="0"/>
    <n v="1"/>
  </r>
  <r>
    <x v="4"/>
    <x v="1"/>
    <x v="4"/>
    <n v="9950"/>
    <x v="1"/>
    <x v="0"/>
    <n v="1"/>
    <n v="1"/>
    <n v="123344"/>
    <n v="0"/>
    <n v="0"/>
    <n v="1"/>
  </r>
  <r>
    <x v="4"/>
    <x v="1"/>
    <x v="4"/>
    <n v="9952"/>
    <x v="0"/>
    <x v="0"/>
    <n v="3"/>
    <n v="3"/>
    <n v="123344"/>
    <n v="0"/>
    <n v="0"/>
    <n v="1"/>
  </r>
  <r>
    <x v="4"/>
    <x v="1"/>
    <x v="4"/>
    <n v="9953"/>
    <x v="2"/>
    <x v="0"/>
    <n v="3"/>
    <n v="3"/>
    <n v="123344"/>
    <n v="0"/>
    <n v="0"/>
    <n v="1"/>
  </r>
  <r>
    <x v="5"/>
    <x v="1"/>
    <x v="1"/>
    <n v="9950"/>
    <x v="1"/>
    <x v="0"/>
    <n v="1"/>
    <n v="1"/>
    <n v="7500"/>
    <n v="0.1"/>
    <n v="0.1"/>
    <n v="1"/>
  </r>
  <r>
    <x v="5"/>
    <x v="1"/>
    <x v="1"/>
    <n v="9953"/>
    <x v="2"/>
    <x v="0"/>
    <n v="3"/>
    <n v="3"/>
    <n v="7500"/>
    <n v="0.4"/>
    <n v="0.4"/>
    <n v="1"/>
  </r>
  <r>
    <x v="5"/>
    <x v="1"/>
    <x v="2"/>
    <n v="9950"/>
    <x v="1"/>
    <x v="0"/>
    <n v="1"/>
    <n v="1"/>
    <n v="12061"/>
    <n v="0.1"/>
    <n v="0.1"/>
    <n v="1"/>
  </r>
  <r>
    <x v="5"/>
    <x v="1"/>
    <x v="2"/>
    <n v="9952"/>
    <x v="0"/>
    <x v="0"/>
    <n v="1"/>
    <n v="1"/>
    <n v="12061"/>
    <n v="0.1"/>
    <n v="0.1"/>
    <n v="1"/>
  </r>
  <r>
    <x v="5"/>
    <x v="1"/>
    <x v="2"/>
    <n v="9953"/>
    <x v="2"/>
    <x v="0"/>
    <n v="2"/>
    <n v="2"/>
    <n v="12061"/>
    <n v="0.2"/>
    <n v="0.2"/>
    <n v="1"/>
  </r>
  <r>
    <x v="5"/>
    <x v="1"/>
    <x v="4"/>
    <n v="9950"/>
    <x v="1"/>
    <x v="0"/>
    <n v="1"/>
    <n v="1"/>
    <n v="10263"/>
    <n v="0.1"/>
    <n v="0.1"/>
    <n v="1"/>
  </r>
  <r>
    <x v="6"/>
    <x v="0"/>
    <x v="1"/>
    <n v="9950"/>
    <x v="1"/>
    <x v="0"/>
    <n v="5"/>
    <n v="5"/>
    <n v="69856"/>
    <n v="0.1"/>
    <n v="0.1"/>
    <n v="1"/>
  </r>
  <r>
    <x v="6"/>
    <x v="0"/>
    <x v="1"/>
    <n v="9952"/>
    <x v="0"/>
    <x v="0"/>
    <n v="14"/>
    <n v="11"/>
    <n v="69856"/>
    <n v="0.2"/>
    <n v="0.2"/>
    <n v="1.3"/>
  </r>
  <r>
    <x v="6"/>
    <x v="0"/>
    <x v="1"/>
    <n v="9953"/>
    <x v="2"/>
    <x v="0"/>
    <n v="13"/>
    <n v="13"/>
    <n v="69856"/>
    <n v="0.2"/>
    <n v="0.2"/>
    <n v="1"/>
  </r>
  <r>
    <x v="6"/>
    <x v="0"/>
    <x v="2"/>
    <n v="9950"/>
    <x v="1"/>
    <x v="0"/>
    <n v="4"/>
    <n v="3"/>
    <n v="106611"/>
    <n v="0"/>
    <n v="0"/>
    <n v="1.3"/>
  </r>
  <r>
    <x v="6"/>
    <x v="0"/>
    <x v="2"/>
    <n v="9952"/>
    <x v="0"/>
    <x v="0"/>
    <n v="7"/>
    <n v="7"/>
    <n v="106611"/>
    <n v="0.1"/>
    <n v="0.1"/>
    <n v="1"/>
  </r>
  <r>
    <x v="6"/>
    <x v="0"/>
    <x v="2"/>
    <n v="9953"/>
    <x v="2"/>
    <x v="0"/>
    <n v="2"/>
    <n v="2"/>
    <n v="106611"/>
    <n v="0"/>
    <n v="0"/>
    <n v="1"/>
  </r>
  <r>
    <x v="6"/>
    <x v="0"/>
    <x v="4"/>
    <n v="9950"/>
    <x v="1"/>
    <x v="0"/>
    <n v="4"/>
    <n v="4"/>
    <n v="97337"/>
    <n v="0"/>
    <n v="0"/>
    <n v="1"/>
  </r>
  <r>
    <x v="6"/>
    <x v="0"/>
    <x v="4"/>
    <n v="9952"/>
    <x v="0"/>
    <x v="0"/>
    <n v="9"/>
    <n v="9"/>
    <n v="97337"/>
    <n v="0.1"/>
    <n v="0.1"/>
    <n v="1"/>
  </r>
  <r>
    <x v="6"/>
    <x v="0"/>
    <x v="4"/>
    <n v="9953"/>
    <x v="2"/>
    <x v="0"/>
    <n v="5"/>
    <n v="5"/>
    <n v="97337"/>
    <n v="0.1"/>
    <n v="0.1"/>
    <n v="1"/>
  </r>
  <r>
    <x v="6"/>
    <x v="1"/>
    <x v="1"/>
    <n v="9950"/>
    <x v="1"/>
    <x v="0"/>
    <n v="4"/>
    <n v="4"/>
    <n v="64785"/>
    <n v="0.1"/>
    <n v="0.1"/>
    <n v="1"/>
  </r>
  <r>
    <x v="6"/>
    <x v="1"/>
    <x v="1"/>
    <n v="9952"/>
    <x v="0"/>
    <x v="0"/>
    <n v="8"/>
    <n v="8"/>
    <n v="64785"/>
    <n v="0.1"/>
    <n v="0.1"/>
    <n v="1"/>
  </r>
  <r>
    <x v="6"/>
    <x v="1"/>
    <x v="1"/>
    <n v="9953"/>
    <x v="2"/>
    <x v="0"/>
    <n v="5"/>
    <n v="5"/>
    <n v="64785"/>
    <n v="0.1"/>
    <n v="0.1"/>
    <n v="1"/>
  </r>
  <r>
    <x v="6"/>
    <x v="1"/>
    <x v="2"/>
    <n v="9950"/>
    <x v="1"/>
    <x v="0"/>
    <n v="1"/>
    <n v="1"/>
    <n v="97875"/>
    <n v="0"/>
    <n v="0"/>
    <n v="1"/>
  </r>
  <r>
    <x v="6"/>
    <x v="1"/>
    <x v="2"/>
    <n v="9952"/>
    <x v="0"/>
    <x v="0"/>
    <n v="4"/>
    <n v="4"/>
    <n v="97875"/>
    <n v="0"/>
    <n v="0"/>
    <n v="1"/>
  </r>
  <r>
    <x v="6"/>
    <x v="1"/>
    <x v="2"/>
    <n v="9953"/>
    <x v="2"/>
    <x v="0"/>
    <n v="3"/>
    <n v="3"/>
    <n v="97875"/>
    <n v="0"/>
    <n v="0"/>
    <n v="1"/>
  </r>
  <r>
    <x v="6"/>
    <x v="1"/>
    <x v="4"/>
    <n v="9950"/>
    <x v="1"/>
    <x v="0"/>
    <n v="9"/>
    <n v="9"/>
    <n v="89616"/>
    <n v="0.1"/>
    <n v="0.1"/>
    <n v="1"/>
  </r>
  <r>
    <x v="6"/>
    <x v="1"/>
    <x v="4"/>
    <n v="9952"/>
    <x v="0"/>
    <x v="0"/>
    <n v="13"/>
    <n v="12"/>
    <n v="89616"/>
    <n v="0.1"/>
    <n v="0.1"/>
    <n v="1.1000000000000001"/>
  </r>
  <r>
    <x v="6"/>
    <x v="1"/>
    <x v="4"/>
    <n v="9953"/>
    <x v="2"/>
    <x v="0"/>
    <n v="5"/>
    <n v="5"/>
    <n v="89616"/>
    <n v="0.1"/>
    <n v="0.1"/>
    <n v="1"/>
  </r>
  <r>
    <x v="7"/>
    <x v="0"/>
    <x v="1"/>
    <n v="9952"/>
    <x v="0"/>
    <x v="0"/>
    <n v="2"/>
    <n v="2"/>
    <n v="13097"/>
    <n v="0.2"/>
    <n v="0.2"/>
    <n v="1"/>
  </r>
  <r>
    <x v="7"/>
    <x v="1"/>
    <x v="1"/>
    <n v="9952"/>
    <x v="0"/>
    <x v="0"/>
    <n v="1"/>
    <n v="1"/>
    <n v="13591"/>
    <n v="0.1"/>
    <n v="0.1"/>
    <n v="1"/>
  </r>
  <r>
    <x v="7"/>
    <x v="1"/>
    <x v="1"/>
    <n v="9953"/>
    <x v="2"/>
    <x v="0"/>
    <n v="1"/>
    <n v="1"/>
    <n v="13591"/>
    <n v="0.1"/>
    <n v="0.1"/>
    <n v="1"/>
  </r>
  <r>
    <x v="7"/>
    <x v="1"/>
    <x v="4"/>
    <n v="9950"/>
    <x v="1"/>
    <x v="0"/>
    <n v="1"/>
    <n v="1"/>
    <n v="18402"/>
    <n v="0.1"/>
    <n v="0.1"/>
    <n v="1"/>
  </r>
  <r>
    <x v="7"/>
    <x v="1"/>
    <x v="4"/>
    <n v="9952"/>
    <x v="0"/>
    <x v="0"/>
    <n v="2"/>
    <n v="2"/>
    <n v="18402"/>
    <n v="0.1"/>
    <n v="0.1"/>
    <n v="1"/>
  </r>
  <r>
    <x v="7"/>
    <x v="1"/>
    <x v="4"/>
    <n v="9953"/>
    <x v="2"/>
    <x v="0"/>
    <n v="2"/>
    <n v="2"/>
    <n v="18402"/>
    <n v="0.1"/>
    <n v="0.1"/>
    <n v="1"/>
  </r>
  <r>
    <x v="8"/>
    <x v="0"/>
    <x v="1"/>
    <n v="9950"/>
    <x v="1"/>
    <x v="0"/>
    <n v="1"/>
    <n v="1"/>
    <n v="11000"/>
    <n v="0.1"/>
    <n v="0.1"/>
    <n v="1"/>
  </r>
  <r>
    <x v="8"/>
    <x v="0"/>
    <x v="1"/>
    <n v="9952"/>
    <x v="0"/>
    <x v="0"/>
    <n v="10"/>
    <n v="9"/>
    <n v="11000"/>
    <n v="0.8"/>
    <n v="0.9"/>
    <n v="1.1000000000000001"/>
  </r>
  <r>
    <x v="8"/>
    <x v="0"/>
    <x v="1"/>
    <n v="9953"/>
    <x v="2"/>
    <x v="0"/>
    <n v="5"/>
    <n v="5"/>
    <n v="11000"/>
    <n v="0.5"/>
    <n v="0.5"/>
    <n v="1"/>
  </r>
  <r>
    <x v="8"/>
    <x v="0"/>
    <x v="2"/>
    <n v="9950"/>
    <x v="1"/>
    <x v="0"/>
    <n v="1"/>
    <n v="1"/>
    <n v="14761"/>
    <n v="0.1"/>
    <n v="0.1"/>
    <n v="1"/>
  </r>
  <r>
    <x v="8"/>
    <x v="0"/>
    <x v="2"/>
    <n v="9952"/>
    <x v="0"/>
    <x v="0"/>
    <n v="9"/>
    <n v="8"/>
    <n v="14761"/>
    <n v="0.5"/>
    <n v="0.6"/>
    <n v="1.1000000000000001"/>
  </r>
  <r>
    <x v="8"/>
    <x v="0"/>
    <x v="2"/>
    <n v="9953"/>
    <x v="2"/>
    <x v="0"/>
    <n v="2"/>
    <n v="1"/>
    <n v="14761"/>
    <n v="0.1"/>
    <n v="0.1"/>
    <n v="2"/>
  </r>
  <r>
    <x v="8"/>
    <x v="0"/>
    <x v="4"/>
    <n v="9950"/>
    <x v="1"/>
    <x v="0"/>
    <n v="2"/>
    <n v="2"/>
    <n v="11804"/>
    <n v="0.2"/>
    <n v="0.2"/>
    <n v="1"/>
  </r>
  <r>
    <x v="8"/>
    <x v="0"/>
    <x v="4"/>
    <n v="9952"/>
    <x v="0"/>
    <x v="0"/>
    <n v="6"/>
    <n v="6"/>
    <n v="11804"/>
    <n v="0.5"/>
    <n v="0.5"/>
    <n v="1"/>
  </r>
  <r>
    <x v="8"/>
    <x v="0"/>
    <x v="4"/>
    <n v="9953"/>
    <x v="2"/>
    <x v="0"/>
    <n v="7"/>
    <n v="7"/>
    <n v="11804"/>
    <n v="0.6"/>
    <n v="0.6"/>
    <n v="1"/>
  </r>
  <r>
    <x v="8"/>
    <x v="1"/>
    <x v="1"/>
    <n v="9952"/>
    <x v="0"/>
    <x v="0"/>
    <n v="3"/>
    <n v="3"/>
    <n v="8499"/>
    <n v="0.4"/>
    <n v="0.4"/>
    <n v="1"/>
  </r>
  <r>
    <x v="8"/>
    <x v="1"/>
    <x v="1"/>
    <n v="9953"/>
    <x v="2"/>
    <x v="0"/>
    <n v="1"/>
    <n v="1"/>
    <n v="8499"/>
    <n v="0.1"/>
    <n v="0.1"/>
    <n v="1"/>
  </r>
  <r>
    <x v="8"/>
    <x v="1"/>
    <x v="2"/>
    <n v="9952"/>
    <x v="0"/>
    <x v="0"/>
    <n v="4"/>
    <n v="4"/>
    <n v="11489"/>
    <n v="0.3"/>
    <n v="0.3"/>
    <n v="1"/>
  </r>
  <r>
    <x v="8"/>
    <x v="1"/>
    <x v="2"/>
    <n v="9953"/>
    <x v="2"/>
    <x v="0"/>
    <n v="1"/>
    <n v="1"/>
    <n v="11489"/>
    <n v="0.1"/>
    <n v="0.1"/>
    <n v="1"/>
  </r>
  <r>
    <x v="8"/>
    <x v="1"/>
    <x v="4"/>
    <n v="9950"/>
    <x v="1"/>
    <x v="0"/>
    <n v="1"/>
    <n v="1"/>
    <n v="9648"/>
    <n v="0.1"/>
    <n v="0.1"/>
    <n v="1"/>
  </r>
  <r>
    <x v="8"/>
    <x v="1"/>
    <x v="4"/>
    <n v="9952"/>
    <x v="0"/>
    <x v="0"/>
    <n v="3"/>
    <n v="3"/>
    <n v="9648"/>
    <n v="0.3"/>
    <n v="0.3"/>
    <n v="1"/>
  </r>
  <r>
    <x v="9"/>
    <x v="0"/>
    <x v="1"/>
    <n v="9950"/>
    <x v="1"/>
    <x v="0"/>
    <n v="2"/>
    <n v="2"/>
    <n v="13713"/>
    <n v="0.1"/>
    <n v="0.1"/>
    <n v="1"/>
  </r>
  <r>
    <x v="9"/>
    <x v="0"/>
    <x v="1"/>
    <n v="9952"/>
    <x v="0"/>
    <x v="0"/>
    <n v="15"/>
    <n v="14"/>
    <n v="13713"/>
    <n v="1"/>
    <n v="1.1000000000000001"/>
    <n v="1.1000000000000001"/>
  </r>
  <r>
    <x v="9"/>
    <x v="0"/>
    <x v="1"/>
    <n v="9953"/>
    <x v="2"/>
    <x v="0"/>
    <n v="6"/>
    <n v="5"/>
    <n v="13713"/>
    <n v="0.4"/>
    <n v="0.4"/>
    <n v="1.2"/>
  </r>
  <r>
    <x v="9"/>
    <x v="0"/>
    <x v="2"/>
    <n v="9950"/>
    <x v="1"/>
    <x v="0"/>
    <n v="3"/>
    <n v="2"/>
    <n v="16811"/>
    <n v="0.1"/>
    <n v="0.2"/>
    <n v="1.5"/>
  </r>
  <r>
    <x v="9"/>
    <x v="0"/>
    <x v="2"/>
    <n v="9952"/>
    <x v="0"/>
    <x v="0"/>
    <n v="15"/>
    <n v="13"/>
    <n v="16811"/>
    <n v="0.8"/>
    <n v="0.9"/>
    <n v="1.2"/>
  </r>
  <r>
    <x v="9"/>
    <x v="0"/>
    <x v="2"/>
    <n v="9953"/>
    <x v="2"/>
    <x v="0"/>
    <n v="9"/>
    <n v="6"/>
    <n v="16811"/>
    <n v="0.4"/>
    <n v="0.5"/>
    <n v="1.5"/>
  </r>
  <r>
    <x v="9"/>
    <x v="0"/>
    <x v="4"/>
    <n v="9950"/>
    <x v="1"/>
    <x v="0"/>
    <n v="2"/>
    <n v="2"/>
    <n v="10950"/>
    <n v="0.2"/>
    <n v="0.2"/>
    <n v="1"/>
  </r>
  <r>
    <x v="9"/>
    <x v="0"/>
    <x v="4"/>
    <n v="9952"/>
    <x v="0"/>
    <x v="0"/>
    <n v="24"/>
    <n v="22"/>
    <n v="10950"/>
    <n v="2"/>
    <n v="2.2000000000000002"/>
    <n v="1.1000000000000001"/>
  </r>
  <r>
    <x v="9"/>
    <x v="0"/>
    <x v="4"/>
    <n v="9953"/>
    <x v="2"/>
    <x v="0"/>
    <n v="4"/>
    <n v="4"/>
    <n v="10950"/>
    <n v="0.4"/>
    <n v="0.4"/>
    <n v="1"/>
  </r>
  <r>
    <x v="9"/>
    <x v="1"/>
    <x v="1"/>
    <n v="9950"/>
    <x v="1"/>
    <x v="0"/>
    <n v="1"/>
    <n v="1"/>
    <n v="8079"/>
    <n v="0.1"/>
    <n v="0.1"/>
    <n v="1"/>
  </r>
  <r>
    <x v="9"/>
    <x v="1"/>
    <x v="1"/>
    <n v="9952"/>
    <x v="0"/>
    <x v="0"/>
    <n v="10"/>
    <n v="8"/>
    <n v="8079"/>
    <n v="1"/>
    <n v="1.2"/>
    <n v="1.2"/>
  </r>
  <r>
    <x v="9"/>
    <x v="1"/>
    <x v="1"/>
    <n v="9953"/>
    <x v="2"/>
    <x v="0"/>
    <n v="4"/>
    <n v="4"/>
    <n v="8079"/>
    <n v="0.5"/>
    <n v="0.5"/>
    <n v="1"/>
  </r>
  <r>
    <x v="9"/>
    <x v="1"/>
    <x v="2"/>
    <n v="9950"/>
    <x v="1"/>
    <x v="0"/>
    <n v="1"/>
    <n v="1"/>
    <n v="10277"/>
    <n v="0.1"/>
    <n v="0.1"/>
    <n v="1"/>
  </r>
  <r>
    <x v="9"/>
    <x v="1"/>
    <x v="2"/>
    <n v="9952"/>
    <x v="0"/>
    <x v="0"/>
    <n v="6"/>
    <n v="6"/>
    <n v="10277"/>
    <n v="0.6"/>
    <n v="0.6"/>
    <n v="1"/>
  </r>
  <r>
    <x v="9"/>
    <x v="1"/>
    <x v="2"/>
    <n v="9953"/>
    <x v="2"/>
    <x v="0"/>
    <n v="3"/>
    <n v="3"/>
    <n v="10277"/>
    <n v="0.3"/>
    <n v="0.3"/>
    <n v="1"/>
  </r>
  <r>
    <x v="9"/>
    <x v="1"/>
    <x v="4"/>
    <n v="9952"/>
    <x v="0"/>
    <x v="0"/>
    <n v="7"/>
    <n v="6"/>
    <n v="7163"/>
    <n v="0.8"/>
    <n v="1"/>
    <n v="1.2"/>
  </r>
  <r>
    <x v="9"/>
    <x v="1"/>
    <x v="4"/>
    <n v="9953"/>
    <x v="2"/>
    <x v="0"/>
    <n v="4"/>
    <n v="4"/>
    <n v="7163"/>
    <n v="0.6"/>
    <n v="0.6"/>
    <n v="1"/>
  </r>
  <r>
    <x v="0"/>
    <x v="0"/>
    <x v="0"/>
    <n v="9952"/>
    <x v="0"/>
    <x v="1"/>
    <n v="4"/>
    <n v="3"/>
    <n v="9002"/>
    <n v="0.3"/>
    <n v="0.4"/>
    <n v="1.3"/>
  </r>
  <r>
    <x v="0"/>
    <x v="0"/>
    <x v="0"/>
    <n v="9953"/>
    <x v="2"/>
    <x v="1"/>
    <n v="32"/>
    <n v="20"/>
    <n v="9002"/>
    <n v="2.2000000000000002"/>
    <n v="3.6"/>
    <n v="1.6"/>
  </r>
  <r>
    <x v="0"/>
    <x v="0"/>
    <x v="1"/>
    <n v="9950"/>
    <x v="1"/>
    <x v="1"/>
    <n v="6"/>
    <n v="3"/>
    <n v="8923"/>
    <n v="0.3"/>
    <n v="0.7"/>
    <n v="2"/>
  </r>
  <r>
    <x v="0"/>
    <x v="0"/>
    <x v="1"/>
    <n v="9952"/>
    <x v="0"/>
    <x v="1"/>
    <n v="7"/>
    <n v="4"/>
    <n v="8923"/>
    <n v="0.4"/>
    <n v="0.8"/>
    <n v="1.8"/>
  </r>
  <r>
    <x v="0"/>
    <x v="0"/>
    <x v="1"/>
    <n v="9953"/>
    <x v="2"/>
    <x v="1"/>
    <n v="78"/>
    <n v="27"/>
    <n v="8923"/>
    <n v="3"/>
    <n v="8.6999999999999993"/>
    <n v="2.9"/>
  </r>
  <r>
    <x v="0"/>
    <x v="0"/>
    <x v="2"/>
    <n v="9950"/>
    <x v="1"/>
    <x v="1"/>
    <n v="3"/>
    <n v="3"/>
    <n v="8367"/>
    <n v="0.4"/>
    <n v="0.4"/>
    <n v="1"/>
  </r>
  <r>
    <x v="0"/>
    <x v="0"/>
    <x v="2"/>
    <n v="9952"/>
    <x v="0"/>
    <x v="1"/>
    <n v="7"/>
    <n v="5"/>
    <n v="8367"/>
    <n v="0.6"/>
    <n v="0.8"/>
    <n v="1.4"/>
  </r>
  <r>
    <x v="0"/>
    <x v="0"/>
    <x v="2"/>
    <n v="9953"/>
    <x v="2"/>
    <x v="1"/>
    <n v="35"/>
    <n v="24"/>
    <n v="8367"/>
    <n v="2.9"/>
    <n v="4.2"/>
    <n v="1.5"/>
  </r>
  <r>
    <x v="0"/>
    <x v="1"/>
    <x v="0"/>
    <n v="9950"/>
    <x v="1"/>
    <x v="1"/>
    <n v="2"/>
    <n v="1"/>
    <n v="9358"/>
    <n v="0.1"/>
    <n v="0.2"/>
    <n v="2"/>
  </r>
  <r>
    <x v="0"/>
    <x v="1"/>
    <x v="0"/>
    <n v="9952"/>
    <x v="0"/>
    <x v="1"/>
    <n v="18"/>
    <n v="9"/>
    <n v="9358"/>
    <n v="1"/>
    <n v="1.9"/>
    <n v="2"/>
  </r>
  <r>
    <x v="0"/>
    <x v="1"/>
    <x v="0"/>
    <n v="9953"/>
    <x v="2"/>
    <x v="1"/>
    <n v="86"/>
    <n v="42"/>
    <n v="9358"/>
    <n v="4.5"/>
    <n v="9.1999999999999993"/>
    <n v="2"/>
  </r>
  <r>
    <x v="0"/>
    <x v="1"/>
    <x v="1"/>
    <n v="9950"/>
    <x v="1"/>
    <x v="1"/>
    <n v="6"/>
    <n v="3"/>
    <n v="9218"/>
    <n v="0.3"/>
    <n v="0.7"/>
    <n v="2"/>
  </r>
  <r>
    <x v="0"/>
    <x v="1"/>
    <x v="1"/>
    <n v="9952"/>
    <x v="0"/>
    <x v="1"/>
    <n v="17"/>
    <n v="6"/>
    <n v="9218"/>
    <n v="0.7"/>
    <n v="1.8"/>
    <n v="2.8"/>
  </r>
  <r>
    <x v="0"/>
    <x v="1"/>
    <x v="1"/>
    <n v="9953"/>
    <x v="2"/>
    <x v="1"/>
    <n v="76"/>
    <n v="34"/>
    <n v="9218"/>
    <n v="3.7"/>
    <n v="8.1999999999999993"/>
    <n v="2.2000000000000002"/>
  </r>
  <r>
    <x v="0"/>
    <x v="1"/>
    <x v="2"/>
    <n v="9950"/>
    <x v="1"/>
    <x v="1"/>
    <n v="16"/>
    <n v="7"/>
    <n v="8748"/>
    <n v="0.8"/>
    <n v="1.8"/>
    <n v="2.2999999999999998"/>
  </r>
  <r>
    <x v="0"/>
    <x v="1"/>
    <x v="2"/>
    <n v="9952"/>
    <x v="0"/>
    <x v="1"/>
    <n v="6"/>
    <n v="2"/>
    <n v="8748"/>
    <n v="0.2"/>
    <n v="0.7"/>
    <n v="3"/>
  </r>
  <r>
    <x v="0"/>
    <x v="1"/>
    <x v="2"/>
    <n v="9953"/>
    <x v="2"/>
    <x v="1"/>
    <n v="59"/>
    <n v="34"/>
    <n v="8748"/>
    <n v="3.9"/>
    <n v="6.7"/>
    <n v="1.7"/>
  </r>
  <r>
    <x v="1"/>
    <x v="0"/>
    <x v="0"/>
    <n v="9950"/>
    <x v="1"/>
    <x v="1"/>
    <n v="9"/>
    <n v="2"/>
    <n v="27693"/>
    <n v="0.1"/>
    <n v="0.3"/>
    <n v="4.5"/>
  </r>
  <r>
    <x v="1"/>
    <x v="0"/>
    <x v="0"/>
    <n v="9952"/>
    <x v="0"/>
    <x v="1"/>
    <n v="8"/>
    <n v="3"/>
    <n v="27693"/>
    <n v="0.1"/>
    <n v="0.3"/>
    <n v="2.7"/>
  </r>
  <r>
    <x v="1"/>
    <x v="0"/>
    <x v="0"/>
    <n v="9953"/>
    <x v="2"/>
    <x v="1"/>
    <n v="92"/>
    <n v="35"/>
    <n v="27693"/>
    <n v="1.3"/>
    <n v="3.3"/>
    <n v="2.6"/>
  </r>
  <r>
    <x v="1"/>
    <x v="0"/>
    <x v="1"/>
    <n v="9950"/>
    <x v="1"/>
    <x v="1"/>
    <n v="10"/>
    <n v="3"/>
    <n v="27061"/>
    <n v="0.1"/>
    <n v="0.4"/>
    <n v="3.3"/>
  </r>
  <r>
    <x v="1"/>
    <x v="0"/>
    <x v="1"/>
    <n v="9952"/>
    <x v="0"/>
    <x v="1"/>
    <n v="9"/>
    <n v="5"/>
    <n v="27061"/>
    <n v="0.2"/>
    <n v="0.3"/>
    <n v="1.8"/>
  </r>
  <r>
    <x v="1"/>
    <x v="0"/>
    <x v="1"/>
    <n v="9953"/>
    <x v="2"/>
    <x v="1"/>
    <n v="96"/>
    <n v="36"/>
    <n v="27061"/>
    <n v="1.3"/>
    <n v="3.5"/>
    <n v="2.7"/>
  </r>
  <r>
    <x v="1"/>
    <x v="0"/>
    <x v="2"/>
    <n v="9950"/>
    <x v="1"/>
    <x v="1"/>
    <n v="10"/>
    <n v="6"/>
    <n v="26005"/>
    <n v="0.2"/>
    <n v="0.4"/>
    <n v="1.7"/>
  </r>
  <r>
    <x v="1"/>
    <x v="0"/>
    <x v="2"/>
    <n v="9952"/>
    <x v="0"/>
    <x v="1"/>
    <n v="9"/>
    <n v="7"/>
    <n v="26005"/>
    <n v="0.3"/>
    <n v="0.3"/>
    <n v="1.3"/>
  </r>
  <r>
    <x v="1"/>
    <x v="0"/>
    <x v="2"/>
    <n v="9953"/>
    <x v="2"/>
    <x v="1"/>
    <n v="88"/>
    <n v="34"/>
    <n v="26005"/>
    <n v="1.3"/>
    <n v="3.4"/>
    <n v="2.6"/>
  </r>
  <r>
    <x v="1"/>
    <x v="1"/>
    <x v="0"/>
    <n v="9950"/>
    <x v="1"/>
    <x v="1"/>
    <n v="11"/>
    <n v="5"/>
    <n v="28891"/>
    <n v="0.2"/>
    <n v="0.4"/>
    <n v="2.2000000000000002"/>
  </r>
  <r>
    <x v="1"/>
    <x v="1"/>
    <x v="0"/>
    <n v="9952"/>
    <x v="0"/>
    <x v="1"/>
    <n v="11"/>
    <n v="5"/>
    <n v="28891"/>
    <n v="0.2"/>
    <n v="0.4"/>
    <n v="2.2000000000000002"/>
  </r>
  <r>
    <x v="1"/>
    <x v="1"/>
    <x v="0"/>
    <n v="9953"/>
    <x v="2"/>
    <x v="1"/>
    <n v="68"/>
    <n v="36"/>
    <n v="28891"/>
    <n v="1.2"/>
    <n v="2.4"/>
    <n v="1.9"/>
  </r>
  <r>
    <x v="1"/>
    <x v="1"/>
    <x v="1"/>
    <n v="9950"/>
    <x v="1"/>
    <x v="1"/>
    <n v="10"/>
    <n v="6"/>
    <n v="28281"/>
    <n v="0.2"/>
    <n v="0.4"/>
    <n v="1.7"/>
  </r>
  <r>
    <x v="1"/>
    <x v="1"/>
    <x v="1"/>
    <n v="9952"/>
    <x v="0"/>
    <x v="1"/>
    <n v="7"/>
    <n v="5"/>
    <n v="28281"/>
    <n v="0.2"/>
    <n v="0.2"/>
    <n v="1.4"/>
  </r>
  <r>
    <x v="1"/>
    <x v="1"/>
    <x v="1"/>
    <n v="9953"/>
    <x v="2"/>
    <x v="1"/>
    <n v="116"/>
    <n v="44"/>
    <n v="28281"/>
    <n v="1.6"/>
    <n v="4.0999999999999996"/>
    <n v="2.6"/>
  </r>
  <r>
    <x v="1"/>
    <x v="1"/>
    <x v="2"/>
    <n v="9950"/>
    <x v="1"/>
    <x v="1"/>
    <n v="14"/>
    <n v="7"/>
    <n v="27033"/>
    <n v="0.3"/>
    <n v="0.5"/>
    <n v="2"/>
  </r>
  <r>
    <x v="1"/>
    <x v="1"/>
    <x v="2"/>
    <n v="9952"/>
    <x v="0"/>
    <x v="1"/>
    <n v="1"/>
    <n v="1"/>
    <n v="27033"/>
    <n v="0"/>
    <n v="0"/>
    <n v="1"/>
  </r>
  <r>
    <x v="1"/>
    <x v="1"/>
    <x v="2"/>
    <n v="9953"/>
    <x v="2"/>
    <x v="1"/>
    <n v="89"/>
    <n v="36"/>
    <n v="27033"/>
    <n v="1.3"/>
    <n v="3.3"/>
    <n v="2.5"/>
  </r>
  <r>
    <x v="2"/>
    <x v="0"/>
    <x v="0"/>
    <n v="9950"/>
    <x v="1"/>
    <x v="1"/>
    <n v="11"/>
    <n v="6"/>
    <n v="23786"/>
    <n v="0.3"/>
    <n v="0.5"/>
    <n v="1.8"/>
  </r>
  <r>
    <x v="2"/>
    <x v="0"/>
    <x v="0"/>
    <n v="9952"/>
    <x v="0"/>
    <x v="1"/>
    <n v="28"/>
    <n v="13"/>
    <n v="23786"/>
    <n v="0.5"/>
    <n v="1.2"/>
    <n v="2.2000000000000002"/>
  </r>
  <r>
    <x v="2"/>
    <x v="0"/>
    <x v="0"/>
    <n v="9953"/>
    <x v="2"/>
    <x v="1"/>
    <n v="131"/>
    <n v="51"/>
    <n v="23786"/>
    <n v="2.1"/>
    <n v="5.5"/>
    <n v="2.6"/>
  </r>
  <r>
    <x v="2"/>
    <x v="0"/>
    <x v="1"/>
    <n v="9950"/>
    <x v="1"/>
    <x v="1"/>
    <n v="10"/>
    <n v="4"/>
    <n v="23668"/>
    <n v="0.2"/>
    <n v="0.4"/>
    <n v="2.5"/>
  </r>
  <r>
    <x v="2"/>
    <x v="0"/>
    <x v="1"/>
    <n v="9952"/>
    <x v="0"/>
    <x v="1"/>
    <n v="25"/>
    <n v="10"/>
    <n v="23668"/>
    <n v="0.4"/>
    <n v="1.1000000000000001"/>
    <n v="2.5"/>
  </r>
  <r>
    <x v="2"/>
    <x v="0"/>
    <x v="1"/>
    <n v="9953"/>
    <x v="2"/>
    <x v="1"/>
    <n v="146"/>
    <n v="47"/>
    <n v="23668"/>
    <n v="2"/>
    <n v="6.2"/>
    <n v="3.1"/>
  </r>
  <r>
    <x v="2"/>
    <x v="0"/>
    <x v="2"/>
    <n v="9950"/>
    <x v="1"/>
    <x v="1"/>
    <n v="10"/>
    <n v="6"/>
    <n v="22644"/>
    <n v="0.3"/>
    <n v="0.4"/>
    <n v="1.7"/>
  </r>
  <r>
    <x v="2"/>
    <x v="0"/>
    <x v="2"/>
    <n v="9952"/>
    <x v="0"/>
    <x v="1"/>
    <n v="24"/>
    <n v="15"/>
    <n v="22644"/>
    <n v="0.7"/>
    <n v="1.1000000000000001"/>
    <n v="1.6"/>
  </r>
  <r>
    <x v="2"/>
    <x v="0"/>
    <x v="2"/>
    <n v="9953"/>
    <x v="2"/>
    <x v="1"/>
    <n v="153"/>
    <n v="64"/>
    <n v="22644"/>
    <n v="2.8"/>
    <n v="6.8"/>
    <n v="2.4"/>
  </r>
  <r>
    <x v="2"/>
    <x v="1"/>
    <x v="0"/>
    <n v="9950"/>
    <x v="1"/>
    <x v="1"/>
    <n v="5"/>
    <n v="4"/>
    <n v="24438"/>
    <n v="0.2"/>
    <n v="0.2"/>
    <n v="1.2"/>
  </r>
  <r>
    <x v="2"/>
    <x v="1"/>
    <x v="0"/>
    <n v="9952"/>
    <x v="0"/>
    <x v="1"/>
    <n v="8"/>
    <n v="5"/>
    <n v="24438"/>
    <n v="0.2"/>
    <n v="0.3"/>
    <n v="1.6"/>
  </r>
  <r>
    <x v="2"/>
    <x v="1"/>
    <x v="0"/>
    <n v="9953"/>
    <x v="2"/>
    <x v="1"/>
    <n v="86"/>
    <n v="32"/>
    <n v="24438"/>
    <n v="1.3"/>
    <n v="3.5"/>
    <n v="2.7"/>
  </r>
  <r>
    <x v="2"/>
    <x v="1"/>
    <x v="1"/>
    <n v="9950"/>
    <x v="1"/>
    <x v="1"/>
    <n v="13"/>
    <n v="6"/>
    <n v="24560"/>
    <n v="0.2"/>
    <n v="0.5"/>
    <n v="2.2000000000000002"/>
  </r>
  <r>
    <x v="2"/>
    <x v="1"/>
    <x v="1"/>
    <n v="9952"/>
    <x v="0"/>
    <x v="1"/>
    <n v="22"/>
    <n v="9"/>
    <n v="24560"/>
    <n v="0.4"/>
    <n v="0.9"/>
    <n v="2.4"/>
  </r>
  <r>
    <x v="2"/>
    <x v="1"/>
    <x v="1"/>
    <n v="9953"/>
    <x v="2"/>
    <x v="1"/>
    <n v="78"/>
    <n v="35"/>
    <n v="24560"/>
    <n v="1.4"/>
    <n v="3.2"/>
    <n v="2.2000000000000002"/>
  </r>
  <r>
    <x v="2"/>
    <x v="1"/>
    <x v="2"/>
    <n v="9950"/>
    <x v="1"/>
    <x v="1"/>
    <n v="4"/>
    <n v="2"/>
    <n v="23439"/>
    <n v="0.1"/>
    <n v="0.2"/>
    <n v="2"/>
  </r>
  <r>
    <x v="2"/>
    <x v="1"/>
    <x v="2"/>
    <n v="9952"/>
    <x v="0"/>
    <x v="1"/>
    <n v="12"/>
    <n v="8"/>
    <n v="23439"/>
    <n v="0.3"/>
    <n v="0.5"/>
    <n v="1.5"/>
  </r>
  <r>
    <x v="2"/>
    <x v="1"/>
    <x v="2"/>
    <n v="9953"/>
    <x v="2"/>
    <x v="1"/>
    <n v="80"/>
    <n v="35"/>
    <n v="23439"/>
    <n v="1.5"/>
    <n v="3.4"/>
    <n v="2.2999999999999998"/>
  </r>
  <r>
    <x v="3"/>
    <x v="0"/>
    <x v="0"/>
    <n v="9950"/>
    <x v="1"/>
    <x v="1"/>
    <n v="8"/>
    <n v="2"/>
    <n v="14616"/>
    <n v="0.1"/>
    <n v="0.5"/>
    <n v="4"/>
  </r>
  <r>
    <x v="3"/>
    <x v="0"/>
    <x v="0"/>
    <n v="9952"/>
    <x v="0"/>
    <x v="1"/>
    <n v="18"/>
    <n v="10"/>
    <n v="14616"/>
    <n v="0.7"/>
    <n v="1.2"/>
    <n v="1.8"/>
  </r>
  <r>
    <x v="3"/>
    <x v="0"/>
    <x v="0"/>
    <n v="9953"/>
    <x v="2"/>
    <x v="1"/>
    <n v="171"/>
    <n v="53"/>
    <n v="14616"/>
    <n v="3.6"/>
    <n v="11.7"/>
    <n v="3.2"/>
  </r>
  <r>
    <x v="3"/>
    <x v="0"/>
    <x v="1"/>
    <n v="9950"/>
    <x v="1"/>
    <x v="1"/>
    <n v="11"/>
    <n v="3"/>
    <n v="15486"/>
    <n v="0.2"/>
    <n v="0.7"/>
    <n v="3.7"/>
  </r>
  <r>
    <x v="3"/>
    <x v="0"/>
    <x v="1"/>
    <n v="9952"/>
    <x v="0"/>
    <x v="1"/>
    <n v="33"/>
    <n v="17"/>
    <n v="15486"/>
    <n v="1.1000000000000001"/>
    <n v="2.1"/>
    <n v="1.9"/>
  </r>
  <r>
    <x v="3"/>
    <x v="0"/>
    <x v="1"/>
    <n v="9953"/>
    <x v="2"/>
    <x v="1"/>
    <n v="125"/>
    <n v="42"/>
    <n v="15486"/>
    <n v="2.7"/>
    <n v="8.1"/>
    <n v="3"/>
  </r>
  <r>
    <x v="3"/>
    <x v="0"/>
    <x v="2"/>
    <n v="9950"/>
    <x v="1"/>
    <x v="1"/>
    <n v="5"/>
    <n v="2"/>
    <n v="15439"/>
    <n v="0.1"/>
    <n v="0.3"/>
    <n v="2.5"/>
  </r>
  <r>
    <x v="3"/>
    <x v="0"/>
    <x v="2"/>
    <n v="9952"/>
    <x v="0"/>
    <x v="1"/>
    <n v="42"/>
    <n v="16"/>
    <n v="15439"/>
    <n v="1"/>
    <n v="2.7"/>
    <n v="2.6"/>
  </r>
  <r>
    <x v="3"/>
    <x v="0"/>
    <x v="2"/>
    <n v="9953"/>
    <x v="2"/>
    <x v="1"/>
    <n v="127"/>
    <n v="40"/>
    <n v="15439"/>
    <n v="2.6"/>
    <n v="8.1999999999999993"/>
    <n v="3.2"/>
  </r>
  <r>
    <x v="3"/>
    <x v="1"/>
    <x v="0"/>
    <n v="9950"/>
    <x v="1"/>
    <x v="1"/>
    <n v="3"/>
    <n v="3"/>
    <n v="13636"/>
    <n v="0.2"/>
    <n v="0.2"/>
    <n v="1"/>
  </r>
  <r>
    <x v="3"/>
    <x v="1"/>
    <x v="0"/>
    <n v="9952"/>
    <x v="0"/>
    <x v="1"/>
    <n v="29"/>
    <n v="6"/>
    <n v="13636"/>
    <n v="0.4"/>
    <n v="2.1"/>
    <n v="4.8"/>
  </r>
  <r>
    <x v="3"/>
    <x v="1"/>
    <x v="0"/>
    <n v="9953"/>
    <x v="2"/>
    <x v="1"/>
    <n v="45"/>
    <n v="15"/>
    <n v="13636"/>
    <n v="1.1000000000000001"/>
    <n v="3.3"/>
    <n v="3"/>
  </r>
  <r>
    <x v="3"/>
    <x v="1"/>
    <x v="1"/>
    <n v="9950"/>
    <x v="1"/>
    <x v="1"/>
    <n v="2"/>
    <n v="2"/>
    <n v="14939"/>
    <n v="0.1"/>
    <n v="0.1"/>
    <n v="1"/>
  </r>
  <r>
    <x v="3"/>
    <x v="1"/>
    <x v="1"/>
    <n v="9952"/>
    <x v="0"/>
    <x v="1"/>
    <n v="12"/>
    <n v="8"/>
    <n v="14939"/>
    <n v="0.5"/>
    <n v="0.8"/>
    <n v="1.5"/>
  </r>
  <r>
    <x v="3"/>
    <x v="1"/>
    <x v="1"/>
    <n v="9953"/>
    <x v="2"/>
    <x v="1"/>
    <n v="59"/>
    <n v="25"/>
    <n v="14939"/>
    <n v="1.7"/>
    <n v="3.9"/>
    <n v="2.4"/>
  </r>
  <r>
    <x v="3"/>
    <x v="1"/>
    <x v="2"/>
    <n v="9952"/>
    <x v="0"/>
    <x v="1"/>
    <n v="28"/>
    <n v="9"/>
    <n v="14856"/>
    <n v="0.6"/>
    <n v="1.9"/>
    <n v="3.1"/>
  </r>
  <r>
    <x v="3"/>
    <x v="1"/>
    <x v="2"/>
    <n v="9953"/>
    <x v="2"/>
    <x v="1"/>
    <n v="45"/>
    <n v="19"/>
    <n v="14856"/>
    <n v="1.3"/>
    <n v="3"/>
    <n v="2.4"/>
  </r>
  <r>
    <x v="4"/>
    <x v="0"/>
    <x v="0"/>
    <n v="9950"/>
    <x v="1"/>
    <x v="1"/>
    <n v="78"/>
    <n v="28"/>
    <n v="143269"/>
    <n v="0.2"/>
    <n v="0.5"/>
    <n v="2.8"/>
  </r>
  <r>
    <x v="4"/>
    <x v="0"/>
    <x v="0"/>
    <n v="9952"/>
    <x v="0"/>
    <x v="1"/>
    <n v="181"/>
    <n v="86"/>
    <n v="143269"/>
    <n v="0.6"/>
    <n v="1.3"/>
    <n v="2.1"/>
  </r>
  <r>
    <x v="4"/>
    <x v="0"/>
    <x v="0"/>
    <n v="9953"/>
    <x v="2"/>
    <x v="1"/>
    <n v="940"/>
    <n v="327"/>
    <n v="143269"/>
    <n v="2.2999999999999998"/>
    <n v="6.6"/>
    <n v="2.9"/>
  </r>
  <r>
    <x v="4"/>
    <x v="0"/>
    <x v="1"/>
    <n v="9950"/>
    <x v="1"/>
    <x v="1"/>
    <n v="45"/>
    <n v="20"/>
    <n v="142780"/>
    <n v="0.1"/>
    <n v="0.3"/>
    <n v="2.2000000000000002"/>
  </r>
  <r>
    <x v="4"/>
    <x v="0"/>
    <x v="1"/>
    <n v="9952"/>
    <x v="0"/>
    <x v="1"/>
    <n v="191"/>
    <n v="81"/>
    <n v="142780"/>
    <n v="0.6"/>
    <n v="1.3"/>
    <n v="2.4"/>
  </r>
  <r>
    <x v="4"/>
    <x v="0"/>
    <x v="1"/>
    <n v="9953"/>
    <x v="2"/>
    <x v="1"/>
    <n v="916"/>
    <n v="320"/>
    <n v="142780"/>
    <n v="2.2000000000000002"/>
    <n v="6.4"/>
    <n v="2.9"/>
  </r>
  <r>
    <x v="4"/>
    <x v="0"/>
    <x v="2"/>
    <n v="9950"/>
    <x v="1"/>
    <x v="1"/>
    <n v="67"/>
    <n v="28"/>
    <n v="135406"/>
    <n v="0.2"/>
    <n v="0.5"/>
    <n v="2.4"/>
  </r>
  <r>
    <x v="4"/>
    <x v="0"/>
    <x v="2"/>
    <n v="9952"/>
    <x v="0"/>
    <x v="1"/>
    <n v="193"/>
    <n v="69"/>
    <n v="135406"/>
    <n v="0.5"/>
    <n v="1.4"/>
    <n v="2.8"/>
  </r>
  <r>
    <x v="4"/>
    <x v="0"/>
    <x v="2"/>
    <n v="9953"/>
    <x v="2"/>
    <x v="1"/>
    <n v="976"/>
    <n v="328"/>
    <n v="135406"/>
    <n v="2.4"/>
    <n v="7.2"/>
    <n v="3"/>
  </r>
  <r>
    <x v="4"/>
    <x v="1"/>
    <x v="0"/>
    <n v="9950"/>
    <x v="1"/>
    <x v="1"/>
    <n v="40"/>
    <n v="16"/>
    <n v="123708"/>
    <n v="0.1"/>
    <n v="0.3"/>
    <n v="2.5"/>
  </r>
  <r>
    <x v="4"/>
    <x v="1"/>
    <x v="0"/>
    <n v="9952"/>
    <x v="0"/>
    <x v="1"/>
    <n v="97"/>
    <n v="49"/>
    <n v="123708"/>
    <n v="0.4"/>
    <n v="0.8"/>
    <n v="2"/>
  </r>
  <r>
    <x v="4"/>
    <x v="1"/>
    <x v="0"/>
    <n v="9953"/>
    <x v="2"/>
    <x v="1"/>
    <n v="461"/>
    <n v="178"/>
    <n v="123708"/>
    <n v="1.4"/>
    <n v="3.7"/>
    <n v="2.6"/>
  </r>
  <r>
    <x v="4"/>
    <x v="1"/>
    <x v="1"/>
    <n v="9950"/>
    <x v="1"/>
    <x v="1"/>
    <n v="52"/>
    <n v="22"/>
    <n v="123485"/>
    <n v="0.2"/>
    <n v="0.4"/>
    <n v="2.4"/>
  </r>
  <r>
    <x v="4"/>
    <x v="1"/>
    <x v="1"/>
    <n v="9952"/>
    <x v="0"/>
    <x v="1"/>
    <n v="81"/>
    <n v="41"/>
    <n v="123485"/>
    <n v="0.3"/>
    <n v="0.7"/>
    <n v="2"/>
  </r>
  <r>
    <x v="4"/>
    <x v="1"/>
    <x v="1"/>
    <n v="9953"/>
    <x v="2"/>
    <x v="1"/>
    <n v="469"/>
    <n v="163"/>
    <n v="123485"/>
    <n v="1.3"/>
    <n v="3.8"/>
    <n v="2.9"/>
  </r>
  <r>
    <x v="4"/>
    <x v="1"/>
    <x v="2"/>
    <n v="9950"/>
    <x v="1"/>
    <x v="1"/>
    <n v="32"/>
    <n v="12"/>
    <n v="115603"/>
    <n v="0.1"/>
    <n v="0.3"/>
    <n v="2.7"/>
  </r>
  <r>
    <x v="4"/>
    <x v="1"/>
    <x v="2"/>
    <n v="9952"/>
    <x v="0"/>
    <x v="1"/>
    <n v="64"/>
    <n v="37"/>
    <n v="115603"/>
    <n v="0.3"/>
    <n v="0.6"/>
    <n v="1.7"/>
  </r>
  <r>
    <x v="4"/>
    <x v="1"/>
    <x v="2"/>
    <n v="9953"/>
    <x v="2"/>
    <x v="1"/>
    <n v="339"/>
    <n v="139"/>
    <n v="115603"/>
    <n v="1.2"/>
    <n v="2.9"/>
    <n v="2.4"/>
  </r>
  <r>
    <x v="5"/>
    <x v="0"/>
    <x v="0"/>
    <n v="9950"/>
    <x v="1"/>
    <x v="1"/>
    <n v="7"/>
    <n v="6"/>
    <n v="14416"/>
    <n v="0.4"/>
    <n v="0.5"/>
    <n v="1.2"/>
  </r>
  <r>
    <x v="5"/>
    <x v="0"/>
    <x v="0"/>
    <n v="9952"/>
    <x v="0"/>
    <x v="1"/>
    <n v="3"/>
    <n v="2"/>
    <n v="14416"/>
    <n v="0.1"/>
    <n v="0.2"/>
    <n v="1.5"/>
  </r>
  <r>
    <x v="5"/>
    <x v="0"/>
    <x v="0"/>
    <n v="9953"/>
    <x v="2"/>
    <x v="1"/>
    <n v="70"/>
    <n v="36"/>
    <n v="14416"/>
    <n v="2.5"/>
    <n v="4.9000000000000004"/>
    <n v="1.9"/>
  </r>
  <r>
    <x v="5"/>
    <x v="0"/>
    <x v="1"/>
    <n v="9950"/>
    <x v="1"/>
    <x v="1"/>
    <n v="10"/>
    <n v="5"/>
    <n v="14008"/>
    <n v="0.4"/>
    <n v="0.7"/>
    <n v="2"/>
  </r>
  <r>
    <x v="5"/>
    <x v="0"/>
    <x v="1"/>
    <n v="9952"/>
    <x v="0"/>
    <x v="1"/>
    <n v="7"/>
    <n v="2"/>
    <n v="14008"/>
    <n v="0.1"/>
    <n v="0.5"/>
    <n v="3.5"/>
  </r>
  <r>
    <x v="5"/>
    <x v="0"/>
    <x v="1"/>
    <n v="9953"/>
    <x v="2"/>
    <x v="1"/>
    <n v="61"/>
    <n v="32"/>
    <n v="14008"/>
    <n v="2.2999999999999998"/>
    <n v="4.4000000000000004"/>
    <n v="1.9"/>
  </r>
  <r>
    <x v="5"/>
    <x v="0"/>
    <x v="2"/>
    <n v="9950"/>
    <x v="1"/>
    <x v="1"/>
    <n v="16"/>
    <n v="6"/>
    <n v="13549"/>
    <n v="0.4"/>
    <n v="1.2"/>
    <n v="2.7"/>
  </r>
  <r>
    <x v="5"/>
    <x v="0"/>
    <x v="2"/>
    <n v="9952"/>
    <x v="0"/>
    <x v="1"/>
    <n v="8"/>
    <n v="3"/>
    <n v="13549"/>
    <n v="0.2"/>
    <n v="0.6"/>
    <n v="2.7"/>
  </r>
  <r>
    <x v="5"/>
    <x v="0"/>
    <x v="2"/>
    <n v="9953"/>
    <x v="2"/>
    <x v="1"/>
    <n v="85"/>
    <n v="42"/>
    <n v="13549"/>
    <n v="3.1"/>
    <n v="6.3"/>
    <n v="2"/>
  </r>
  <r>
    <x v="5"/>
    <x v="1"/>
    <x v="0"/>
    <n v="9950"/>
    <x v="1"/>
    <x v="1"/>
    <n v="11"/>
    <n v="7"/>
    <n v="14884"/>
    <n v="0.5"/>
    <n v="0.7"/>
    <n v="1.6"/>
  </r>
  <r>
    <x v="5"/>
    <x v="1"/>
    <x v="0"/>
    <n v="9952"/>
    <x v="0"/>
    <x v="1"/>
    <n v="3"/>
    <n v="2"/>
    <n v="14884"/>
    <n v="0.1"/>
    <n v="0.2"/>
    <n v="1.5"/>
  </r>
  <r>
    <x v="5"/>
    <x v="1"/>
    <x v="0"/>
    <n v="9953"/>
    <x v="2"/>
    <x v="1"/>
    <n v="110"/>
    <n v="56"/>
    <n v="14884"/>
    <n v="3.8"/>
    <n v="7.4"/>
    <n v="2"/>
  </r>
  <r>
    <x v="5"/>
    <x v="1"/>
    <x v="1"/>
    <n v="9950"/>
    <x v="1"/>
    <x v="1"/>
    <n v="27"/>
    <n v="9"/>
    <n v="14704"/>
    <n v="0.6"/>
    <n v="1.8"/>
    <n v="3"/>
  </r>
  <r>
    <x v="5"/>
    <x v="1"/>
    <x v="1"/>
    <n v="9952"/>
    <x v="0"/>
    <x v="1"/>
    <n v="9"/>
    <n v="4"/>
    <n v="14704"/>
    <n v="0.3"/>
    <n v="0.6"/>
    <n v="2.2000000000000002"/>
  </r>
  <r>
    <x v="5"/>
    <x v="1"/>
    <x v="1"/>
    <n v="9953"/>
    <x v="2"/>
    <x v="1"/>
    <n v="119"/>
    <n v="50"/>
    <n v="14704"/>
    <n v="3.4"/>
    <n v="8.1"/>
    <n v="2.4"/>
  </r>
  <r>
    <x v="5"/>
    <x v="1"/>
    <x v="2"/>
    <n v="9950"/>
    <x v="1"/>
    <x v="1"/>
    <n v="12"/>
    <n v="9"/>
    <n v="13973"/>
    <n v="0.6"/>
    <n v="0.9"/>
    <n v="1.3"/>
  </r>
  <r>
    <x v="5"/>
    <x v="1"/>
    <x v="2"/>
    <n v="9952"/>
    <x v="0"/>
    <x v="1"/>
    <n v="4"/>
    <n v="2"/>
    <n v="13973"/>
    <n v="0.1"/>
    <n v="0.3"/>
    <n v="2"/>
  </r>
  <r>
    <x v="5"/>
    <x v="1"/>
    <x v="2"/>
    <n v="9953"/>
    <x v="2"/>
    <x v="1"/>
    <n v="93"/>
    <n v="52"/>
    <n v="13973"/>
    <n v="3.7"/>
    <n v="6.7"/>
    <n v="1.8"/>
  </r>
  <r>
    <x v="6"/>
    <x v="0"/>
    <x v="0"/>
    <n v="9950"/>
    <x v="1"/>
    <x v="1"/>
    <n v="52"/>
    <n v="22"/>
    <n v="130694"/>
    <n v="0.2"/>
    <n v="0.4"/>
    <n v="2.4"/>
  </r>
  <r>
    <x v="6"/>
    <x v="0"/>
    <x v="0"/>
    <n v="9952"/>
    <x v="0"/>
    <x v="1"/>
    <n v="121"/>
    <n v="62"/>
    <n v="130694"/>
    <n v="0.5"/>
    <n v="0.9"/>
    <n v="2"/>
  </r>
  <r>
    <x v="6"/>
    <x v="0"/>
    <x v="0"/>
    <n v="9953"/>
    <x v="2"/>
    <x v="1"/>
    <n v="562"/>
    <n v="214"/>
    <n v="130694"/>
    <n v="1.6"/>
    <n v="4.3"/>
    <n v="2.6"/>
  </r>
  <r>
    <x v="6"/>
    <x v="0"/>
    <x v="1"/>
    <n v="9950"/>
    <x v="1"/>
    <x v="1"/>
    <n v="66"/>
    <n v="27"/>
    <n v="131165"/>
    <n v="0.2"/>
    <n v="0.5"/>
    <n v="2.4"/>
  </r>
  <r>
    <x v="6"/>
    <x v="0"/>
    <x v="1"/>
    <n v="9952"/>
    <x v="0"/>
    <x v="1"/>
    <n v="152"/>
    <n v="75"/>
    <n v="131165"/>
    <n v="0.6"/>
    <n v="1.2"/>
    <n v="2"/>
  </r>
  <r>
    <x v="6"/>
    <x v="0"/>
    <x v="1"/>
    <n v="9953"/>
    <x v="2"/>
    <x v="1"/>
    <n v="544"/>
    <n v="200"/>
    <n v="131165"/>
    <n v="1.5"/>
    <n v="4.0999999999999996"/>
    <n v="2.7"/>
  </r>
  <r>
    <x v="6"/>
    <x v="0"/>
    <x v="2"/>
    <n v="9950"/>
    <x v="1"/>
    <x v="1"/>
    <n v="47"/>
    <n v="19"/>
    <n v="129324"/>
    <n v="0.1"/>
    <n v="0.4"/>
    <n v="2.5"/>
  </r>
  <r>
    <x v="6"/>
    <x v="0"/>
    <x v="2"/>
    <n v="9952"/>
    <x v="0"/>
    <x v="1"/>
    <n v="148"/>
    <n v="71"/>
    <n v="129324"/>
    <n v="0.5"/>
    <n v="1.1000000000000001"/>
    <n v="2.1"/>
  </r>
  <r>
    <x v="6"/>
    <x v="0"/>
    <x v="2"/>
    <n v="9953"/>
    <x v="2"/>
    <x v="1"/>
    <n v="578"/>
    <n v="222"/>
    <n v="129324"/>
    <n v="1.7"/>
    <n v="4.5"/>
    <n v="2.6"/>
  </r>
  <r>
    <x v="6"/>
    <x v="1"/>
    <x v="0"/>
    <n v="9950"/>
    <x v="1"/>
    <x v="1"/>
    <n v="28"/>
    <n v="14"/>
    <n v="118311"/>
    <n v="0.1"/>
    <n v="0.2"/>
    <n v="2"/>
  </r>
  <r>
    <x v="6"/>
    <x v="1"/>
    <x v="0"/>
    <n v="9952"/>
    <x v="0"/>
    <x v="1"/>
    <n v="65"/>
    <n v="30"/>
    <n v="118311"/>
    <n v="0.3"/>
    <n v="0.5"/>
    <n v="2.2000000000000002"/>
  </r>
  <r>
    <x v="6"/>
    <x v="1"/>
    <x v="0"/>
    <n v="9953"/>
    <x v="2"/>
    <x v="1"/>
    <n v="318"/>
    <n v="129"/>
    <n v="118311"/>
    <n v="1.1000000000000001"/>
    <n v="2.7"/>
    <n v="2.5"/>
  </r>
  <r>
    <x v="6"/>
    <x v="1"/>
    <x v="1"/>
    <n v="9950"/>
    <x v="1"/>
    <x v="1"/>
    <n v="23"/>
    <n v="10"/>
    <n v="119316"/>
    <n v="0.1"/>
    <n v="0.2"/>
    <n v="2.2999999999999998"/>
  </r>
  <r>
    <x v="6"/>
    <x v="1"/>
    <x v="1"/>
    <n v="9952"/>
    <x v="0"/>
    <x v="1"/>
    <n v="80"/>
    <n v="39"/>
    <n v="119316"/>
    <n v="0.3"/>
    <n v="0.7"/>
    <n v="2.1"/>
  </r>
  <r>
    <x v="6"/>
    <x v="1"/>
    <x v="1"/>
    <n v="9953"/>
    <x v="2"/>
    <x v="1"/>
    <n v="336"/>
    <n v="131"/>
    <n v="119316"/>
    <n v="1.1000000000000001"/>
    <n v="2.8"/>
    <n v="2.6"/>
  </r>
  <r>
    <x v="6"/>
    <x v="1"/>
    <x v="2"/>
    <n v="9950"/>
    <x v="1"/>
    <x v="1"/>
    <n v="27"/>
    <n v="10"/>
    <n v="116567"/>
    <n v="0.1"/>
    <n v="0.2"/>
    <n v="2.7"/>
  </r>
  <r>
    <x v="6"/>
    <x v="1"/>
    <x v="2"/>
    <n v="9952"/>
    <x v="0"/>
    <x v="1"/>
    <n v="77"/>
    <n v="42"/>
    <n v="116567"/>
    <n v="0.4"/>
    <n v="0.7"/>
    <n v="1.8"/>
  </r>
  <r>
    <x v="6"/>
    <x v="1"/>
    <x v="2"/>
    <n v="9953"/>
    <x v="2"/>
    <x v="1"/>
    <n v="290"/>
    <n v="117"/>
    <n v="116567"/>
    <n v="1"/>
    <n v="2.5"/>
    <n v="2.5"/>
  </r>
  <r>
    <x v="7"/>
    <x v="0"/>
    <x v="0"/>
    <n v="9950"/>
    <x v="1"/>
    <x v="1"/>
    <n v="3"/>
    <n v="3"/>
    <n v="25550"/>
    <n v="0.1"/>
    <n v="0.1"/>
    <n v="1"/>
  </r>
  <r>
    <x v="7"/>
    <x v="0"/>
    <x v="0"/>
    <n v="9952"/>
    <x v="0"/>
    <x v="1"/>
    <n v="11"/>
    <n v="5"/>
    <n v="25550"/>
    <n v="0.2"/>
    <n v="0.4"/>
    <n v="2.2000000000000002"/>
  </r>
  <r>
    <x v="7"/>
    <x v="0"/>
    <x v="0"/>
    <n v="9953"/>
    <x v="2"/>
    <x v="1"/>
    <n v="56"/>
    <n v="30"/>
    <n v="25550"/>
    <n v="1.2"/>
    <n v="2.2000000000000002"/>
    <n v="1.9"/>
  </r>
  <r>
    <x v="7"/>
    <x v="0"/>
    <x v="1"/>
    <n v="9950"/>
    <x v="1"/>
    <x v="1"/>
    <n v="18"/>
    <n v="7"/>
    <n v="25097"/>
    <n v="0.3"/>
    <n v="0.7"/>
    <n v="2.6"/>
  </r>
  <r>
    <x v="7"/>
    <x v="0"/>
    <x v="1"/>
    <n v="9952"/>
    <x v="0"/>
    <x v="1"/>
    <n v="7"/>
    <n v="4"/>
    <n v="25097"/>
    <n v="0.2"/>
    <n v="0.3"/>
    <n v="1.8"/>
  </r>
  <r>
    <x v="7"/>
    <x v="0"/>
    <x v="1"/>
    <n v="9953"/>
    <x v="2"/>
    <x v="1"/>
    <n v="70"/>
    <n v="31"/>
    <n v="25097"/>
    <n v="1.2"/>
    <n v="2.8"/>
    <n v="2.2999999999999998"/>
  </r>
  <r>
    <x v="7"/>
    <x v="0"/>
    <x v="2"/>
    <n v="9950"/>
    <x v="1"/>
    <x v="1"/>
    <n v="1"/>
    <n v="1"/>
    <n v="23946"/>
    <n v="0"/>
    <n v="0"/>
    <n v="1"/>
  </r>
  <r>
    <x v="7"/>
    <x v="0"/>
    <x v="2"/>
    <n v="9952"/>
    <x v="0"/>
    <x v="1"/>
    <n v="15"/>
    <n v="6"/>
    <n v="23946"/>
    <n v="0.3"/>
    <n v="0.6"/>
    <n v="2.5"/>
  </r>
  <r>
    <x v="7"/>
    <x v="0"/>
    <x v="2"/>
    <n v="9953"/>
    <x v="2"/>
    <x v="1"/>
    <n v="83"/>
    <n v="40"/>
    <n v="23946"/>
    <n v="1.7"/>
    <n v="3.5"/>
    <n v="2.1"/>
  </r>
  <r>
    <x v="7"/>
    <x v="1"/>
    <x v="0"/>
    <n v="9950"/>
    <x v="1"/>
    <x v="1"/>
    <n v="7"/>
    <n v="4"/>
    <n v="26723"/>
    <n v="0.1"/>
    <n v="0.3"/>
    <n v="1.8"/>
  </r>
  <r>
    <x v="7"/>
    <x v="1"/>
    <x v="0"/>
    <n v="9952"/>
    <x v="0"/>
    <x v="1"/>
    <n v="9"/>
    <n v="6"/>
    <n v="26723"/>
    <n v="0.2"/>
    <n v="0.3"/>
    <n v="1.5"/>
  </r>
  <r>
    <x v="7"/>
    <x v="1"/>
    <x v="0"/>
    <n v="9953"/>
    <x v="2"/>
    <x v="1"/>
    <n v="105"/>
    <n v="49"/>
    <n v="26723"/>
    <n v="1.8"/>
    <n v="3.9"/>
    <n v="2.1"/>
  </r>
  <r>
    <x v="7"/>
    <x v="1"/>
    <x v="1"/>
    <n v="9950"/>
    <x v="1"/>
    <x v="1"/>
    <n v="21"/>
    <n v="9"/>
    <n v="26233"/>
    <n v="0.3"/>
    <n v="0.8"/>
    <n v="2.2999999999999998"/>
  </r>
  <r>
    <x v="7"/>
    <x v="1"/>
    <x v="1"/>
    <n v="9952"/>
    <x v="0"/>
    <x v="1"/>
    <n v="12"/>
    <n v="5"/>
    <n v="26233"/>
    <n v="0.2"/>
    <n v="0.5"/>
    <n v="2.4"/>
  </r>
  <r>
    <x v="7"/>
    <x v="1"/>
    <x v="1"/>
    <n v="9953"/>
    <x v="2"/>
    <x v="1"/>
    <n v="128"/>
    <n v="56"/>
    <n v="26233"/>
    <n v="2.1"/>
    <n v="4.9000000000000004"/>
    <n v="2.2999999999999998"/>
  </r>
  <r>
    <x v="7"/>
    <x v="1"/>
    <x v="2"/>
    <n v="9950"/>
    <x v="1"/>
    <x v="1"/>
    <n v="18"/>
    <n v="8"/>
    <n v="25110"/>
    <n v="0.3"/>
    <n v="0.7"/>
    <n v="2.2000000000000002"/>
  </r>
  <r>
    <x v="7"/>
    <x v="1"/>
    <x v="2"/>
    <n v="9952"/>
    <x v="0"/>
    <x v="1"/>
    <n v="6"/>
    <n v="3"/>
    <n v="25110"/>
    <n v="0.1"/>
    <n v="0.2"/>
    <n v="2"/>
  </r>
  <r>
    <x v="7"/>
    <x v="1"/>
    <x v="2"/>
    <n v="9953"/>
    <x v="2"/>
    <x v="1"/>
    <n v="147"/>
    <n v="58"/>
    <n v="25110"/>
    <n v="2.2999999999999998"/>
    <n v="5.9"/>
    <n v="2.5"/>
  </r>
  <r>
    <x v="8"/>
    <x v="0"/>
    <x v="0"/>
    <n v="9950"/>
    <x v="1"/>
    <x v="1"/>
    <n v="2"/>
    <n v="1"/>
    <n v="7817"/>
    <n v="0.1"/>
    <n v="0.3"/>
    <n v="2"/>
  </r>
  <r>
    <x v="8"/>
    <x v="0"/>
    <x v="0"/>
    <n v="9952"/>
    <x v="0"/>
    <x v="1"/>
    <n v="8"/>
    <n v="6"/>
    <n v="7817"/>
    <n v="0.8"/>
    <n v="1"/>
    <n v="1.3"/>
  </r>
  <r>
    <x v="8"/>
    <x v="0"/>
    <x v="0"/>
    <n v="9953"/>
    <x v="2"/>
    <x v="1"/>
    <n v="31"/>
    <n v="14"/>
    <n v="7817"/>
    <n v="1.8"/>
    <n v="4"/>
    <n v="2.2000000000000002"/>
  </r>
  <r>
    <x v="8"/>
    <x v="0"/>
    <x v="1"/>
    <n v="9952"/>
    <x v="0"/>
    <x v="1"/>
    <n v="18"/>
    <n v="9"/>
    <n v="8827"/>
    <n v="1"/>
    <n v="2"/>
    <n v="2"/>
  </r>
  <r>
    <x v="8"/>
    <x v="0"/>
    <x v="1"/>
    <n v="9953"/>
    <x v="2"/>
    <x v="1"/>
    <n v="33"/>
    <n v="13"/>
    <n v="8827"/>
    <n v="1.5"/>
    <n v="3.7"/>
    <n v="2.5"/>
  </r>
  <r>
    <x v="8"/>
    <x v="0"/>
    <x v="2"/>
    <n v="9952"/>
    <x v="0"/>
    <x v="1"/>
    <n v="7"/>
    <n v="6"/>
    <n v="9872"/>
    <n v="0.6"/>
    <n v="0.7"/>
    <n v="1.2"/>
  </r>
  <r>
    <x v="8"/>
    <x v="0"/>
    <x v="2"/>
    <n v="9953"/>
    <x v="2"/>
    <x v="1"/>
    <n v="24"/>
    <n v="12"/>
    <n v="9872"/>
    <n v="1.2"/>
    <n v="2.4"/>
    <n v="2"/>
  </r>
  <r>
    <x v="8"/>
    <x v="1"/>
    <x v="0"/>
    <n v="9950"/>
    <x v="1"/>
    <x v="1"/>
    <n v="5"/>
    <n v="2"/>
    <n v="9114"/>
    <n v="0.2"/>
    <n v="0.5"/>
    <n v="2.5"/>
  </r>
  <r>
    <x v="8"/>
    <x v="1"/>
    <x v="0"/>
    <n v="9952"/>
    <x v="0"/>
    <x v="1"/>
    <n v="6"/>
    <n v="5"/>
    <n v="9114"/>
    <n v="0.5"/>
    <n v="0.7"/>
    <n v="1.2"/>
  </r>
  <r>
    <x v="8"/>
    <x v="1"/>
    <x v="0"/>
    <n v="9953"/>
    <x v="2"/>
    <x v="1"/>
    <n v="27"/>
    <n v="13"/>
    <n v="9114"/>
    <n v="1.4"/>
    <n v="3"/>
    <n v="2.1"/>
  </r>
  <r>
    <x v="8"/>
    <x v="1"/>
    <x v="1"/>
    <n v="9950"/>
    <x v="1"/>
    <x v="1"/>
    <n v="1"/>
    <n v="1"/>
    <n v="9934"/>
    <n v="0.1"/>
    <n v="0.1"/>
    <n v="1"/>
  </r>
  <r>
    <x v="8"/>
    <x v="1"/>
    <x v="1"/>
    <n v="9952"/>
    <x v="0"/>
    <x v="1"/>
    <n v="5"/>
    <n v="4"/>
    <n v="9934"/>
    <n v="0.4"/>
    <n v="0.5"/>
    <n v="1.2"/>
  </r>
  <r>
    <x v="8"/>
    <x v="1"/>
    <x v="1"/>
    <n v="9953"/>
    <x v="2"/>
    <x v="1"/>
    <n v="32"/>
    <n v="12"/>
    <n v="9934"/>
    <n v="1.2"/>
    <n v="3.2"/>
    <n v="2.7"/>
  </r>
  <r>
    <x v="8"/>
    <x v="1"/>
    <x v="2"/>
    <n v="9950"/>
    <x v="1"/>
    <x v="1"/>
    <n v="3"/>
    <n v="2"/>
    <n v="10879"/>
    <n v="0.2"/>
    <n v="0.3"/>
    <n v="1.5"/>
  </r>
  <r>
    <x v="8"/>
    <x v="1"/>
    <x v="2"/>
    <n v="9952"/>
    <x v="0"/>
    <x v="1"/>
    <n v="5"/>
    <n v="3"/>
    <n v="10879"/>
    <n v="0.3"/>
    <n v="0.5"/>
    <n v="1.7"/>
  </r>
  <r>
    <x v="8"/>
    <x v="1"/>
    <x v="2"/>
    <n v="9953"/>
    <x v="2"/>
    <x v="1"/>
    <n v="11"/>
    <n v="6"/>
    <n v="10879"/>
    <n v="0.6"/>
    <n v="1"/>
    <n v="1.8"/>
  </r>
  <r>
    <x v="9"/>
    <x v="0"/>
    <x v="0"/>
    <n v="9952"/>
    <x v="0"/>
    <x v="1"/>
    <n v="2"/>
    <n v="2"/>
    <n v="2615"/>
    <n v="0.8"/>
    <n v="0.8"/>
    <n v="1"/>
  </r>
  <r>
    <x v="9"/>
    <x v="0"/>
    <x v="0"/>
    <n v="9953"/>
    <x v="2"/>
    <x v="1"/>
    <n v="8"/>
    <n v="4"/>
    <n v="2615"/>
    <n v="1.5"/>
    <n v="3.1"/>
    <n v="2"/>
  </r>
  <r>
    <x v="9"/>
    <x v="0"/>
    <x v="1"/>
    <n v="9950"/>
    <x v="1"/>
    <x v="1"/>
    <n v="1"/>
    <n v="1"/>
    <n v="3206"/>
    <n v="0.3"/>
    <n v="0.3"/>
    <n v="1"/>
  </r>
  <r>
    <x v="9"/>
    <x v="0"/>
    <x v="1"/>
    <n v="9952"/>
    <x v="0"/>
    <x v="1"/>
    <n v="13"/>
    <n v="8"/>
    <n v="3206"/>
    <n v="2.5"/>
    <n v="4.0999999999999996"/>
    <n v="1.6"/>
  </r>
  <r>
    <x v="9"/>
    <x v="0"/>
    <x v="1"/>
    <n v="9953"/>
    <x v="2"/>
    <x v="1"/>
    <n v="11"/>
    <n v="5"/>
    <n v="3206"/>
    <n v="1.6"/>
    <n v="3.4"/>
    <n v="2.2000000000000002"/>
  </r>
  <r>
    <x v="9"/>
    <x v="0"/>
    <x v="2"/>
    <n v="9952"/>
    <x v="0"/>
    <x v="1"/>
    <n v="4"/>
    <n v="3"/>
    <n v="3818"/>
    <n v="0.8"/>
    <n v="1"/>
    <n v="1.3"/>
  </r>
  <r>
    <x v="9"/>
    <x v="0"/>
    <x v="2"/>
    <n v="9953"/>
    <x v="2"/>
    <x v="1"/>
    <n v="8"/>
    <n v="4"/>
    <n v="3818"/>
    <n v="1"/>
    <n v="2.1"/>
    <n v="2"/>
  </r>
  <r>
    <x v="9"/>
    <x v="1"/>
    <x v="0"/>
    <n v="9952"/>
    <x v="0"/>
    <x v="1"/>
    <n v="3"/>
    <n v="3"/>
    <n v="2101"/>
    <n v="1.4"/>
    <n v="1.4"/>
    <n v="1"/>
  </r>
  <r>
    <x v="9"/>
    <x v="1"/>
    <x v="0"/>
    <n v="9953"/>
    <x v="2"/>
    <x v="1"/>
    <n v="10"/>
    <n v="6"/>
    <n v="2101"/>
    <n v="2.9"/>
    <n v="4.8"/>
    <n v="1.7"/>
  </r>
  <r>
    <x v="9"/>
    <x v="1"/>
    <x v="1"/>
    <n v="9950"/>
    <x v="1"/>
    <x v="1"/>
    <n v="2"/>
    <n v="1"/>
    <n v="2554"/>
    <n v="0.4"/>
    <n v="0.8"/>
    <n v="2"/>
  </r>
  <r>
    <x v="9"/>
    <x v="1"/>
    <x v="1"/>
    <n v="9952"/>
    <x v="0"/>
    <x v="1"/>
    <n v="2"/>
    <n v="1"/>
    <n v="2554"/>
    <n v="0.4"/>
    <n v="0.8"/>
    <n v="2"/>
  </r>
  <r>
    <x v="9"/>
    <x v="1"/>
    <x v="1"/>
    <n v="9953"/>
    <x v="2"/>
    <x v="1"/>
    <n v="10"/>
    <n v="6"/>
    <n v="2554"/>
    <n v="2.2999999999999998"/>
    <n v="3.9"/>
    <n v="1.7"/>
  </r>
  <r>
    <x v="9"/>
    <x v="1"/>
    <x v="2"/>
    <n v="9953"/>
    <x v="2"/>
    <x v="1"/>
    <n v="1"/>
    <n v="1"/>
    <n v="2967"/>
    <n v="0.3"/>
    <n v="0.3"/>
    <n v="1"/>
  </r>
  <r>
    <x v="0"/>
    <x v="0"/>
    <x v="3"/>
    <n v="9950"/>
    <x v="1"/>
    <x v="1"/>
    <n v="7"/>
    <n v="5"/>
    <n v="219986"/>
    <n v="0"/>
    <n v="0"/>
    <n v="1.4"/>
  </r>
  <r>
    <x v="0"/>
    <x v="0"/>
    <x v="3"/>
    <n v="9952"/>
    <x v="0"/>
    <x v="1"/>
    <n v="102"/>
    <n v="89"/>
    <n v="219986"/>
    <n v="0.4"/>
    <n v="0.5"/>
    <n v="1.1000000000000001"/>
  </r>
  <r>
    <x v="0"/>
    <x v="0"/>
    <x v="3"/>
    <n v="9953"/>
    <x v="2"/>
    <x v="1"/>
    <n v="494"/>
    <n v="375"/>
    <n v="219986"/>
    <n v="1.7"/>
    <n v="2.2000000000000002"/>
    <n v="1.3"/>
  </r>
  <r>
    <x v="0"/>
    <x v="0"/>
    <x v="0"/>
    <n v="9950"/>
    <x v="1"/>
    <x v="1"/>
    <n v="6"/>
    <n v="4"/>
    <n v="228941"/>
    <n v="0"/>
    <n v="0"/>
    <n v="1.5"/>
  </r>
  <r>
    <x v="0"/>
    <x v="0"/>
    <x v="0"/>
    <n v="9952"/>
    <x v="0"/>
    <x v="1"/>
    <n v="119"/>
    <n v="104"/>
    <n v="228941"/>
    <n v="0.5"/>
    <n v="0.5"/>
    <n v="1.1000000000000001"/>
  </r>
  <r>
    <x v="0"/>
    <x v="0"/>
    <x v="0"/>
    <n v="9953"/>
    <x v="2"/>
    <x v="1"/>
    <n v="615"/>
    <n v="454"/>
    <n v="228941"/>
    <n v="2"/>
    <n v="2.7"/>
    <n v="1.4"/>
  </r>
  <r>
    <x v="0"/>
    <x v="0"/>
    <x v="1"/>
    <n v="9950"/>
    <x v="1"/>
    <x v="1"/>
    <n v="10"/>
    <n v="8"/>
    <n v="236265"/>
    <n v="0"/>
    <n v="0"/>
    <n v="1.2"/>
  </r>
  <r>
    <x v="0"/>
    <x v="0"/>
    <x v="1"/>
    <n v="9952"/>
    <x v="0"/>
    <x v="1"/>
    <n v="114"/>
    <n v="98"/>
    <n v="236265"/>
    <n v="0.4"/>
    <n v="0.5"/>
    <n v="1.2"/>
  </r>
  <r>
    <x v="0"/>
    <x v="0"/>
    <x v="1"/>
    <n v="9953"/>
    <x v="2"/>
    <x v="1"/>
    <n v="666"/>
    <n v="475"/>
    <n v="236265"/>
    <n v="2"/>
    <n v="2.8"/>
    <n v="1.4"/>
  </r>
  <r>
    <x v="0"/>
    <x v="0"/>
    <x v="2"/>
    <n v="9950"/>
    <x v="1"/>
    <x v="1"/>
    <n v="10"/>
    <n v="6"/>
    <n v="232931"/>
    <n v="0"/>
    <n v="0"/>
    <n v="1.7"/>
  </r>
  <r>
    <x v="0"/>
    <x v="0"/>
    <x v="2"/>
    <n v="9952"/>
    <x v="0"/>
    <x v="1"/>
    <n v="82"/>
    <n v="72"/>
    <n v="232931"/>
    <n v="0.3"/>
    <n v="0.4"/>
    <n v="1.1000000000000001"/>
  </r>
  <r>
    <x v="0"/>
    <x v="0"/>
    <x v="2"/>
    <n v="9953"/>
    <x v="2"/>
    <x v="1"/>
    <n v="570"/>
    <n v="400"/>
    <n v="232931"/>
    <n v="1.7"/>
    <n v="2.4"/>
    <n v="1.4"/>
  </r>
  <r>
    <x v="0"/>
    <x v="0"/>
    <x v="4"/>
    <n v="9950"/>
    <x v="1"/>
    <x v="1"/>
    <n v="6"/>
    <n v="5"/>
    <n v="223945"/>
    <n v="0"/>
    <n v="0"/>
    <n v="1.2"/>
  </r>
  <r>
    <x v="0"/>
    <x v="0"/>
    <x v="4"/>
    <n v="9952"/>
    <x v="0"/>
    <x v="1"/>
    <n v="88"/>
    <n v="73"/>
    <n v="223945"/>
    <n v="0.3"/>
    <n v="0.4"/>
    <n v="1.2"/>
  </r>
  <r>
    <x v="0"/>
    <x v="0"/>
    <x v="4"/>
    <n v="9953"/>
    <x v="2"/>
    <x v="1"/>
    <n v="488"/>
    <n v="348"/>
    <n v="223945"/>
    <n v="1.6"/>
    <n v="2.2000000000000002"/>
    <n v="1.4"/>
  </r>
  <r>
    <x v="0"/>
    <x v="1"/>
    <x v="3"/>
    <n v="9950"/>
    <x v="1"/>
    <x v="1"/>
    <n v="11"/>
    <n v="10"/>
    <n v="233020"/>
    <n v="0"/>
    <n v="0"/>
    <n v="1.1000000000000001"/>
  </r>
  <r>
    <x v="0"/>
    <x v="1"/>
    <x v="3"/>
    <n v="9952"/>
    <x v="0"/>
    <x v="1"/>
    <n v="129"/>
    <n v="111"/>
    <n v="233020"/>
    <n v="0.5"/>
    <n v="0.6"/>
    <n v="1.2"/>
  </r>
  <r>
    <x v="0"/>
    <x v="1"/>
    <x v="3"/>
    <n v="9953"/>
    <x v="2"/>
    <x v="1"/>
    <n v="656"/>
    <n v="501"/>
    <n v="233020"/>
    <n v="2.2000000000000002"/>
    <n v="2.8"/>
    <n v="1.3"/>
  </r>
  <r>
    <x v="0"/>
    <x v="1"/>
    <x v="0"/>
    <n v="9950"/>
    <x v="1"/>
    <x v="1"/>
    <n v="13"/>
    <n v="12"/>
    <n v="242793"/>
    <n v="0"/>
    <n v="0.1"/>
    <n v="1.1000000000000001"/>
  </r>
  <r>
    <x v="0"/>
    <x v="1"/>
    <x v="0"/>
    <n v="9952"/>
    <x v="0"/>
    <x v="1"/>
    <n v="123"/>
    <n v="108"/>
    <n v="242793"/>
    <n v="0.4"/>
    <n v="0.5"/>
    <n v="1.1000000000000001"/>
  </r>
  <r>
    <x v="0"/>
    <x v="1"/>
    <x v="0"/>
    <n v="9953"/>
    <x v="2"/>
    <x v="1"/>
    <n v="757"/>
    <n v="574"/>
    <n v="242793"/>
    <n v="2.4"/>
    <n v="3.1"/>
    <n v="1.3"/>
  </r>
  <r>
    <x v="0"/>
    <x v="1"/>
    <x v="1"/>
    <n v="9950"/>
    <x v="1"/>
    <x v="1"/>
    <n v="17"/>
    <n v="15"/>
    <n v="250153"/>
    <n v="0.1"/>
    <n v="0.1"/>
    <n v="1.1000000000000001"/>
  </r>
  <r>
    <x v="0"/>
    <x v="1"/>
    <x v="1"/>
    <n v="9952"/>
    <x v="0"/>
    <x v="1"/>
    <n v="107"/>
    <n v="91"/>
    <n v="250153"/>
    <n v="0.4"/>
    <n v="0.4"/>
    <n v="1.2"/>
  </r>
  <r>
    <x v="0"/>
    <x v="1"/>
    <x v="1"/>
    <n v="9953"/>
    <x v="2"/>
    <x v="1"/>
    <n v="803"/>
    <n v="586"/>
    <n v="250153"/>
    <n v="2.2999999999999998"/>
    <n v="3.2"/>
    <n v="1.4"/>
  </r>
  <r>
    <x v="0"/>
    <x v="1"/>
    <x v="2"/>
    <n v="9950"/>
    <x v="1"/>
    <x v="1"/>
    <n v="13"/>
    <n v="11"/>
    <n v="246640"/>
    <n v="0"/>
    <n v="0.1"/>
    <n v="1.2"/>
  </r>
  <r>
    <x v="0"/>
    <x v="1"/>
    <x v="2"/>
    <n v="9952"/>
    <x v="0"/>
    <x v="1"/>
    <n v="137"/>
    <n v="115"/>
    <n v="246640"/>
    <n v="0.5"/>
    <n v="0.6"/>
    <n v="1.2"/>
  </r>
  <r>
    <x v="0"/>
    <x v="1"/>
    <x v="2"/>
    <n v="9953"/>
    <x v="2"/>
    <x v="1"/>
    <n v="768"/>
    <n v="563"/>
    <n v="246640"/>
    <n v="2.2999999999999998"/>
    <n v="3.1"/>
    <n v="1.4"/>
  </r>
  <r>
    <x v="0"/>
    <x v="1"/>
    <x v="4"/>
    <n v="9950"/>
    <x v="1"/>
    <x v="1"/>
    <n v="21"/>
    <n v="17"/>
    <n v="236811"/>
    <n v="0.1"/>
    <n v="0.1"/>
    <n v="1.2"/>
  </r>
  <r>
    <x v="0"/>
    <x v="1"/>
    <x v="4"/>
    <n v="9952"/>
    <x v="0"/>
    <x v="1"/>
    <n v="82"/>
    <n v="68"/>
    <n v="236811"/>
    <n v="0.3"/>
    <n v="0.3"/>
    <n v="1.2"/>
  </r>
  <r>
    <x v="0"/>
    <x v="1"/>
    <x v="4"/>
    <n v="9953"/>
    <x v="2"/>
    <x v="1"/>
    <n v="653"/>
    <n v="489"/>
    <n v="236811"/>
    <n v="2.1"/>
    <n v="2.8"/>
    <n v="1.3"/>
  </r>
  <r>
    <x v="1"/>
    <x v="0"/>
    <x v="3"/>
    <n v="9950"/>
    <x v="1"/>
    <x v="1"/>
    <n v="35"/>
    <n v="26"/>
    <n v="723732"/>
    <n v="0"/>
    <n v="0"/>
    <n v="1.3"/>
  </r>
  <r>
    <x v="1"/>
    <x v="0"/>
    <x v="3"/>
    <n v="9952"/>
    <x v="0"/>
    <x v="1"/>
    <n v="149"/>
    <n v="128"/>
    <n v="723732"/>
    <n v="0.2"/>
    <n v="0.2"/>
    <n v="1.2"/>
  </r>
  <r>
    <x v="1"/>
    <x v="0"/>
    <x v="3"/>
    <n v="9953"/>
    <x v="2"/>
    <x v="1"/>
    <n v="836"/>
    <n v="608"/>
    <n v="723732"/>
    <n v="0.8"/>
    <n v="1.2"/>
    <n v="1.4"/>
  </r>
  <r>
    <x v="1"/>
    <x v="0"/>
    <x v="0"/>
    <n v="9950"/>
    <x v="1"/>
    <x v="1"/>
    <n v="25"/>
    <n v="20"/>
    <n v="741926"/>
    <n v="0"/>
    <n v="0"/>
    <n v="1.2"/>
  </r>
  <r>
    <x v="1"/>
    <x v="0"/>
    <x v="0"/>
    <n v="9952"/>
    <x v="0"/>
    <x v="1"/>
    <n v="134"/>
    <n v="113"/>
    <n v="741926"/>
    <n v="0.2"/>
    <n v="0.2"/>
    <n v="1.2"/>
  </r>
  <r>
    <x v="1"/>
    <x v="0"/>
    <x v="0"/>
    <n v="9953"/>
    <x v="2"/>
    <x v="1"/>
    <n v="979"/>
    <n v="720"/>
    <n v="741926"/>
    <n v="1"/>
    <n v="1.3"/>
    <n v="1.4"/>
  </r>
  <r>
    <x v="1"/>
    <x v="0"/>
    <x v="1"/>
    <n v="9950"/>
    <x v="1"/>
    <x v="1"/>
    <n v="32"/>
    <n v="25"/>
    <n v="754681"/>
    <n v="0"/>
    <n v="0"/>
    <n v="1.3"/>
  </r>
  <r>
    <x v="1"/>
    <x v="0"/>
    <x v="1"/>
    <n v="9952"/>
    <x v="0"/>
    <x v="1"/>
    <n v="145"/>
    <n v="121"/>
    <n v="754681"/>
    <n v="0.2"/>
    <n v="0.2"/>
    <n v="1.2"/>
  </r>
  <r>
    <x v="1"/>
    <x v="0"/>
    <x v="1"/>
    <n v="9953"/>
    <x v="2"/>
    <x v="1"/>
    <n v="1015"/>
    <n v="731"/>
    <n v="754681"/>
    <n v="1"/>
    <n v="1.3"/>
    <n v="1.4"/>
  </r>
  <r>
    <x v="1"/>
    <x v="0"/>
    <x v="2"/>
    <n v="9950"/>
    <x v="1"/>
    <x v="1"/>
    <n v="50"/>
    <n v="38"/>
    <n v="759655"/>
    <n v="0.1"/>
    <n v="0.1"/>
    <n v="1.3"/>
  </r>
  <r>
    <x v="1"/>
    <x v="0"/>
    <x v="2"/>
    <n v="9952"/>
    <x v="0"/>
    <x v="1"/>
    <n v="153"/>
    <n v="128"/>
    <n v="759655"/>
    <n v="0.2"/>
    <n v="0.2"/>
    <n v="1.2"/>
  </r>
  <r>
    <x v="1"/>
    <x v="0"/>
    <x v="2"/>
    <n v="9953"/>
    <x v="2"/>
    <x v="1"/>
    <n v="1038"/>
    <n v="711"/>
    <n v="759655"/>
    <n v="0.9"/>
    <n v="1.4"/>
    <n v="1.5"/>
  </r>
  <r>
    <x v="1"/>
    <x v="0"/>
    <x v="4"/>
    <n v="9950"/>
    <x v="1"/>
    <x v="1"/>
    <n v="40"/>
    <n v="33"/>
    <n v="779037"/>
    <n v="0"/>
    <n v="0.1"/>
    <n v="1.2"/>
  </r>
  <r>
    <x v="1"/>
    <x v="0"/>
    <x v="4"/>
    <n v="9952"/>
    <x v="0"/>
    <x v="1"/>
    <n v="122"/>
    <n v="105"/>
    <n v="779037"/>
    <n v="0.1"/>
    <n v="0.2"/>
    <n v="1.2"/>
  </r>
  <r>
    <x v="1"/>
    <x v="0"/>
    <x v="4"/>
    <n v="9953"/>
    <x v="2"/>
    <x v="1"/>
    <n v="1038"/>
    <n v="723"/>
    <n v="779037"/>
    <n v="0.9"/>
    <n v="1.3"/>
    <n v="1.4"/>
  </r>
  <r>
    <x v="1"/>
    <x v="1"/>
    <x v="3"/>
    <n v="9950"/>
    <x v="1"/>
    <x v="1"/>
    <n v="31"/>
    <n v="23"/>
    <n v="757756"/>
    <n v="0"/>
    <n v="0"/>
    <n v="1.3"/>
  </r>
  <r>
    <x v="1"/>
    <x v="1"/>
    <x v="3"/>
    <n v="9952"/>
    <x v="0"/>
    <x v="1"/>
    <n v="130"/>
    <n v="110"/>
    <n v="757756"/>
    <n v="0.1"/>
    <n v="0.2"/>
    <n v="1.2"/>
  </r>
  <r>
    <x v="1"/>
    <x v="1"/>
    <x v="3"/>
    <n v="9953"/>
    <x v="2"/>
    <x v="1"/>
    <n v="1026"/>
    <n v="764"/>
    <n v="757756"/>
    <n v="1"/>
    <n v="1.4"/>
    <n v="1.3"/>
  </r>
  <r>
    <x v="1"/>
    <x v="1"/>
    <x v="0"/>
    <n v="9950"/>
    <x v="1"/>
    <x v="1"/>
    <n v="33"/>
    <n v="22"/>
    <n v="776176"/>
    <n v="0"/>
    <n v="0"/>
    <n v="1.5"/>
  </r>
  <r>
    <x v="1"/>
    <x v="1"/>
    <x v="0"/>
    <n v="9952"/>
    <x v="0"/>
    <x v="1"/>
    <n v="139"/>
    <n v="123"/>
    <n v="776176"/>
    <n v="0.2"/>
    <n v="0.2"/>
    <n v="1.1000000000000001"/>
  </r>
  <r>
    <x v="1"/>
    <x v="1"/>
    <x v="0"/>
    <n v="9953"/>
    <x v="2"/>
    <x v="1"/>
    <n v="1069"/>
    <n v="796"/>
    <n v="776176"/>
    <n v="1"/>
    <n v="1.4"/>
    <n v="1.3"/>
  </r>
  <r>
    <x v="1"/>
    <x v="1"/>
    <x v="1"/>
    <n v="9950"/>
    <x v="1"/>
    <x v="1"/>
    <n v="32"/>
    <n v="27"/>
    <n v="789193"/>
    <n v="0"/>
    <n v="0"/>
    <n v="1.2"/>
  </r>
  <r>
    <x v="1"/>
    <x v="1"/>
    <x v="1"/>
    <n v="9952"/>
    <x v="0"/>
    <x v="1"/>
    <n v="129"/>
    <n v="112"/>
    <n v="789193"/>
    <n v="0.1"/>
    <n v="0.2"/>
    <n v="1.2"/>
  </r>
  <r>
    <x v="1"/>
    <x v="1"/>
    <x v="1"/>
    <n v="9953"/>
    <x v="2"/>
    <x v="1"/>
    <n v="1153"/>
    <n v="831"/>
    <n v="789193"/>
    <n v="1.1000000000000001"/>
    <n v="1.5"/>
    <n v="1.4"/>
  </r>
  <r>
    <x v="1"/>
    <x v="1"/>
    <x v="2"/>
    <n v="9950"/>
    <x v="1"/>
    <x v="1"/>
    <n v="45"/>
    <n v="36"/>
    <n v="794603"/>
    <n v="0"/>
    <n v="0.1"/>
    <n v="1.2"/>
  </r>
  <r>
    <x v="1"/>
    <x v="1"/>
    <x v="2"/>
    <n v="9952"/>
    <x v="0"/>
    <x v="1"/>
    <n v="129"/>
    <n v="109"/>
    <n v="794603"/>
    <n v="0.1"/>
    <n v="0.2"/>
    <n v="1.2"/>
  </r>
  <r>
    <x v="1"/>
    <x v="1"/>
    <x v="2"/>
    <n v="9953"/>
    <x v="2"/>
    <x v="1"/>
    <n v="1273"/>
    <n v="916"/>
    <n v="794603"/>
    <n v="1.2"/>
    <n v="1.6"/>
    <n v="1.4"/>
  </r>
  <r>
    <x v="1"/>
    <x v="1"/>
    <x v="4"/>
    <n v="9950"/>
    <x v="1"/>
    <x v="1"/>
    <n v="41"/>
    <n v="30"/>
    <n v="817051"/>
    <n v="0"/>
    <n v="0.1"/>
    <n v="1.4"/>
  </r>
  <r>
    <x v="1"/>
    <x v="1"/>
    <x v="4"/>
    <n v="9952"/>
    <x v="0"/>
    <x v="1"/>
    <n v="134"/>
    <n v="108"/>
    <n v="817051"/>
    <n v="0.1"/>
    <n v="0.2"/>
    <n v="1.2"/>
  </r>
  <r>
    <x v="1"/>
    <x v="1"/>
    <x v="4"/>
    <n v="9953"/>
    <x v="2"/>
    <x v="1"/>
    <n v="1086"/>
    <n v="773"/>
    <n v="817051"/>
    <n v="0.9"/>
    <n v="1.3"/>
    <n v="1.4"/>
  </r>
  <r>
    <x v="2"/>
    <x v="0"/>
    <x v="3"/>
    <n v="9950"/>
    <x v="1"/>
    <x v="1"/>
    <n v="31"/>
    <n v="25"/>
    <n v="617346"/>
    <n v="0"/>
    <n v="0.1"/>
    <n v="1.2"/>
  </r>
  <r>
    <x v="2"/>
    <x v="0"/>
    <x v="3"/>
    <n v="9952"/>
    <x v="0"/>
    <x v="1"/>
    <n v="292"/>
    <n v="252"/>
    <n v="617346"/>
    <n v="0.4"/>
    <n v="0.5"/>
    <n v="1.2"/>
  </r>
  <r>
    <x v="2"/>
    <x v="0"/>
    <x v="3"/>
    <n v="9953"/>
    <x v="2"/>
    <x v="1"/>
    <n v="1257"/>
    <n v="901"/>
    <n v="617346"/>
    <n v="1.5"/>
    <n v="2"/>
    <n v="1.4"/>
  </r>
  <r>
    <x v="2"/>
    <x v="0"/>
    <x v="0"/>
    <n v="9950"/>
    <x v="1"/>
    <x v="1"/>
    <n v="48"/>
    <n v="33"/>
    <n v="647763"/>
    <n v="0.1"/>
    <n v="0.1"/>
    <n v="1.5"/>
  </r>
  <r>
    <x v="2"/>
    <x v="0"/>
    <x v="0"/>
    <n v="9952"/>
    <x v="0"/>
    <x v="1"/>
    <n v="338"/>
    <n v="287"/>
    <n v="647763"/>
    <n v="0.4"/>
    <n v="0.5"/>
    <n v="1.2"/>
  </r>
  <r>
    <x v="2"/>
    <x v="0"/>
    <x v="0"/>
    <n v="9953"/>
    <x v="2"/>
    <x v="1"/>
    <n v="1363"/>
    <n v="981"/>
    <n v="647763"/>
    <n v="1.5"/>
    <n v="2.1"/>
    <n v="1.4"/>
  </r>
  <r>
    <x v="2"/>
    <x v="0"/>
    <x v="1"/>
    <n v="9950"/>
    <x v="1"/>
    <x v="1"/>
    <n v="49"/>
    <n v="40"/>
    <n v="668364"/>
    <n v="0.1"/>
    <n v="0.1"/>
    <n v="1.2"/>
  </r>
  <r>
    <x v="2"/>
    <x v="0"/>
    <x v="1"/>
    <n v="9952"/>
    <x v="0"/>
    <x v="1"/>
    <n v="377"/>
    <n v="309"/>
    <n v="668364"/>
    <n v="0.5"/>
    <n v="0.6"/>
    <n v="1.2"/>
  </r>
  <r>
    <x v="2"/>
    <x v="0"/>
    <x v="1"/>
    <n v="9953"/>
    <x v="2"/>
    <x v="1"/>
    <n v="1482"/>
    <n v="1038"/>
    <n v="668364"/>
    <n v="1.6"/>
    <n v="2.2000000000000002"/>
    <n v="1.4"/>
  </r>
  <r>
    <x v="2"/>
    <x v="0"/>
    <x v="2"/>
    <n v="9950"/>
    <x v="1"/>
    <x v="1"/>
    <n v="66"/>
    <n v="50"/>
    <n v="673683"/>
    <n v="0.1"/>
    <n v="0.1"/>
    <n v="1.3"/>
  </r>
  <r>
    <x v="2"/>
    <x v="0"/>
    <x v="2"/>
    <n v="9952"/>
    <x v="0"/>
    <x v="1"/>
    <n v="362"/>
    <n v="317"/>
    <n v="673683"/>
    <n v="0.5"/>
    <n v="0.5"/>
    <n v="1.1000000000000001"/>
  </r>
  <r>
    <x v="2"/>
    <x v="0"/>
    <x v="2"/>
    <n v="9953"/>
    <x v="2"/>
    <x v="1"/>
    <n v="1534"/>
    <n v="1066"/>
    <n v="673683"/>
    <n v="1.6"/>
    <n v="2.2999999999999998"/>
    <n v="1.4"/>
  </r>
  <r>
    <x v="2"/>
    <x v="0"/>
    <x v="4"/>
    <n v="9950"/>
    <x v="1"/>
    <x v="1"/>
    <n v="56"/>
    <n v="44"/>
    <n v="683244"/>
    <n v="0.1"/>
    <n v="0.1"/>
    <n v="1.3"/>
  </r>
  <r>
    <x v="2"/>
    <x v="0"/>
    <x v="4"/>
    <n v="9952"/>
    <x v="0"/>
    <x v="1"/>
    <n v="289"/>
    <n v="237"/>
    <n v="683244"/>
    <n v="0.3"/>
    <n v="0.4"/>
    <n v="1.2"/>
  </r>
  <r>
    <x v="2"/>
    <x v="0"/>
    <x v="4"/>
    <n v="9953"/>
    <x v="2"/>
    <x v="1"/>
    <n v="1419"/>
    <n v="984"/>
    <n v="683244"/>
    <n v="1.4"/>
    <n v="2.1"/>
    <n v="1.4"/>
  </r>
  <r>
    <x v="2"/>
    <x v="1"/>
    <x v="3"/>
    <n v="9950"/>
    <x v="1"/>
    <x v="1"/>
    <n v="26"/>
    <n v="21"/>
    <n v="646834"/>
    <n v="0"/>
    <n v="0"/>
    <n v="1.2"/>
  </r>
  <r>
    <x v="2"/>
    <x v="1"/>
    <x v="3"/>
    <n v="9952"/>
    <x v="0"/>
    <x v="1"/>
    <n v="186"/>
    <n v="163"/>
    <n v="646834"/>
    <n v="0.3"/>
    <n v="0.3"/>
    <n v="1.1000000000000001"/>
  </r>
  <r>
    <x v="2"/>
    <x v="1"/>
    <x v="3"/>
    <n v="9953"/>
    <x v="2"/>
    <x v="1"/>
    <n v="874"/>
    <n v="639"/>
    <n v="646834"/>
    <n v="1"/>
    <n v="1.4"/>
    <n v="1.4"/>
  </r>
  <r>
    <x v="2"/>
    <x v="1"/>
    <x v="0"/>
    <n v="9950"/>
    <x v="1"/>
    <x v="1"/>
    <n v="46"/>
    <n v="36"/>
    <n v="678954"/>
    <n v="0.1"/>
    <n v="0.1"/>
    <n v="1.3"/>
  </r>
  <r>
    <x v="2"/>
    <x v="1"/>
    <x v="0"/>
    <n v="9952"/>
    <x v="0"/>
    <x v="1"/>
    <n v="152"/>
    <n v="134"/>
    <n v="678954"/>
    <n v="0.2"/>
    <n v="0.2"/>
    <n v="1.1000000000000001"/>
  </r>
  <r>
    <x v="2"/>
    <x v="1"/>
    <x v="0"/>
    <n v="9953"/>
    <x v="2"/>
    <x v="1"/>
    <n v="957"/>
    <n v="698"/>
    <n v="678954"/>
    <n v="1"/>
    <n v="1.4"/>
    <n v="1.4"/>
  </r>
  <r>
    <x v="2"/>
    <x v="1"/>
    <x v="1"/>
    <n v="9950"/>
    <x v="1"/>
    <x v="1"/>
    <n v="30"/>
    <n v="22"/>
    <n v="699954"/>
    <n v="0"/>
    <n v="0"/>
    <n v="1.4"/>
  </r>
  <r>
    <x v="2"/>
    <x v="1"/>
    <x v="1"/>
    <n v="9952"/>
    <x v="0"/>
    <x v="1"/>
    <n v="177"/>
    <n v="150"/>
    <n v="699954"/>
    <n v="0.2"/>
    <n v="0.3"/>
    <n v="1.2"/>
  </r>
  <r>
    <x v="2"/>
    <x v="1"/>
    <x v="1"/>
    <n v="9953"/>
    <x v="2"/>
    <x v="1"/>
    <n v="1028"/>
    <n v="720"/>
    <n v="699954"/>
    <n v="1"/>
    <n v="1.5"/>
    <n v="1.4"/>
  </r>
  <r>
    <x v="2"/>
    <x v="1"/>
    <x v="2"/>
    <n v="9950"/>
    <x v="1"/>
    <x v="1"/>
    <n v="52"/>
    <n v="39"/>
    <n v="705764"/>
    <n v="0.1"/>
    <n v="0.1"/>
    <n v="1.3"/>
  </r>
  <r>
    <x v="2"/>
    <x v="1"/>
    <x v="2"/>
    <n v="9952"/>
    <x v="0"/>
    <x v="1"/>
    <n v="180"/>
    <n v="155"/>
    <n v="705764"/>
    <n v="0.2"/>
    <n v="0.3"/>
    <n v="1.2"/>
  </r>
  <r>
    <x v="2"/>
    <x v="1"/>
    <x v="2"/>
    <n v="9953"/>
    <x v="2"/>
    <x v="1"/>
    <n v="986"/>
    <n v="702"/>
    <n v="705764"/>
    <n v="1"/>
    <n v="1.4"/>
    <n v="1.4"/>
  </r>
  <r>
    <x v="2"/>
    <x v="1"/>
    <x v="4"/>
    <n v="9950"/>
    <x v="1"/>
    <x v="1"/>
    <n v="39"/>
    <n v="26"/>
    <n v="714811"/>
    <n v="0"/>
    <n v="0.1"/>
    <n v="1.5"/>
  </r>
  <r>
    <x v="2"/>
    <x v="1"/>
    <x v="4"/>
    <n v="9952"/>
    <x v="0"/>
    <x v="1"/>
    <n v="153"/>
    <n v="132"/>
    <n v="714811"/>
    <n v="0.2"/>
    <n v="0.2"/>
    <n v="1.2"/>
  </r>
  <r>
    <x v="2"/>
    <x v="1"/>
    <x v="4"/>
    <n v="9953"/>
    <x v="2"/>
    <x v="1"/>
    <n v="892"/>
    <n v="649"/>
    <n v="714811"/>
    <n v="0.9"/>
    <n v="1.2"/>
    <n v="1.4"/>
  </r>
  <r>
    <x v="3"/>
    <x v="0"/>
    <x v="3"/>
    <n v="9950"/>
    <x v="1"/>
    <x v="1"/>
    <n v="16"/>
    <n v="13"/>
    <n v="390287"/>
    <n v="0"/>
    <n v="0"/>
    <n v="1.2"/>
  </r>
  <r>
    <x v="3"/>
    <x v="0"/>
    <x v="3"/>
    <n v="9952"/>
    <x v="0"/>
    <x v="1"/>
    <n v="254"/>
    <n v="217"/>
    <n v="390287"/>
    <n v="0.6"/>
    <n v="0.7"/>
    <n v="1.2"/>
  </r>
  <r>
    <x v="3"/>
    <x v="0"/>
    <x v="3"/>
    <n v="9953"/>
    <x v="2"/>
    <x v="1"/>
    <n v="1050"/>
    <n v="764"/>
    <n v="390287"/>
    <n v="2"/>
    <n v="2.7"/>
    <n v="1.4"/>
  </r>
  <r>
    <x v="3"/>
    <x v="0"/>
    <x v="0"/>
    <n v="9950"/>
    <x v="1"/>
    <x v="1"/>
    <n v="34"/>
    <n v="28"/>
    <n v="403502"/>
    <n v="0.1"/>
    <n v="0.1"/>
    <n v="1.2"/>
  </r>
  <r>
    <x v="3"/>
    <x v="0"/>
    <x v="0"/>
    <n v="9952"/>
    <x v="0"/>
    <x v="1"/>
    <n v="306"/>
    <n v="271"/>
    <n v="403502"/>
    <n v="0.7"/>
    <n v="0.8"/>
    <n v="1.1000000000000001"/>
  </r>
  <r>
    <x v="3"/>
    <x v="0"/>
    <x v="0"/>
    <n v="9953"/>
    <x v="2"/>
    <x v="1"/>
    <n v="1170"/>
    <n v="827"/>
    <n v="403502"/>
    <n v="2"/>
    <n v="2.9"/>
    <n v="1.4"/>
  </r>
  <r>
    <x v="3"/>
    <x v="0"/>
    <x v="1"/>
    <n v="9950"/>
    <x v="1"/>
    <x v="1"/>
    <n v="29"/>
    <n v="23"/>
    <n v="414897"/>
    <n v="0.1"/>
    <n v="0.1"/>
    <n v="1.3"/>
  </r>
  <r>
    <x v="3"/>
    <x v="0"/>
    <x v="1"/>
    <n v="9952"/>
    <x v="0"/>
    <x v="1"/>
    <n v="321"/>
    <n v="267"/>
    <n v="414897"/>
    <n v="0.6"/>
    <n v="0.8"/>
    <n v="1.2"/>
  </r>
  <r>
    <x v="3"/>
    <x v="0"/>
    <x v="1"/>
    <n v="9953"/>
    <x v="2"/>
    <x v="1"/>
    <n v="1195"/>
    <n v="830"/>
    <n v="414897"/>
    <n v="2"/>
    <n v="2.9"/>
    <n v="1.4"/>
  </r>
  <r>
    <x v="3"/>
    <x v="0"/>
    <x v="2"/>
    <n v="9950"/>
    <x v="1"/>
    <x v="1"/>
    <n v="36"/>
    <n v="26"/>
    <n v="436878"/>
    <n v="0.1"/>
    <n v="0.1"/>
    <n v="1.4"/>
  </r>
  <r>
    <x v="3"/>
    <x v="0"/>
    <x v="2"/>
    <n v="9952"/>
    <x v="0"/>
    <x v="1"/>
    <n v="302"/>
    <n v="264"/>
    <n v="436878"/>
    <n v="0.6"/>
    <n v="0.7"/>
    <n v="1.1000000000000001"/>
  </r>
  <r>
    <x v="3"/>
    <x v="0"/>
    <x v="2"/>
    <n v="9953"/>
    <x v="2"/>
    <x v="1"/>
    <n v="1276"/>
    <n v="870"/>
    <n v="436878"/>
    <n v="2"/>
    <n v="2.9"/>
    <n v="1.5"/>
  </r>
  <r>
    <x v="3"/>
    <x v="0"/>
    <x v="4"/>
    <n v="9950"/>
    <x v="1"/>
    <x v="1"/>
    <n v="31"/>
    <n v="22"/>
    <n v="459030"/>
    <n v="0"/>
    <n v="0.1"/>
    <n v="1.4"/>
  </r>
  <r>
    <x v="3"/>
    <x v="0"/>
    <x v="4"/>
    <n v="9952"/>
    <x v="0"/>
    <x v="1"/>
    <n v="265"/>
    <n v="216"/>
    <n v="459030"/>
    <n v="0.5"/>
    <n v="0.6"/>
    <n v="1.2"/>
  </r>
  <r>
    <x v="3"/>
    <x v="0"/>
    <x v="4"/>
    <n v="9953"/>
    <x v="2"/>
    <x v="1"/>
    <n v="1108"/>
    <n v="739"/>
    <n v="459030"/>
    <n v="1.6"/>
    <n v="2.4"/>
    <n v="1.5"/>
  </r>
  <r>
    <x v="3"/>
    <x v="1"/>
    <x v="3"/>
    <n v="9950"/>
    <x v="1"/>
    <x v="1"/>
    <n v="20"/>
    <n v="16"/>
    <n v="392131"/>
    <n v="0"/>
    <n v="0.1"/>
    <n v="1.2"/>
  </r>
  <r>
    <x v="3"/>
    <x v="1"/>
    <x v="3"/>
    <n v="9952"/>
    <x v="0"/>
    <x v="1"/>
    <n v="112"/>
    <n v="103"/>
    <n v="392131"/>
    <n v="0.3"/>
    <n v="0.3"/>
    <n v="1.1000000000000001"/>
  </r>
  <r>
    <x v="3"/>
    <x v="1"/>
    <x v="3"/>
    <n v="9953"/>
    <x v="2"/>
    <x v="1"/>
    <n v="582"/>
    <n v="417"/>
    <n v="392131"/>
    <n v="1.1000000000000001"/>
    <n v="1.5"/>
    <n v="1.4"/>
  </r>
  <r>
    <x v="3"/>
    <x v="1"/>
    <x v="0"/>
    <n v="9950"/>
    <x v="1"/>
    <x v="1"/>
    <n v="22"/>
    <n v="16"/>
    <n v="408427"/>
    <n v="0"/>
    <n v="0.1"/>
    <n v="1.4"/>
  </r>
  <r>
    <x v="3"/>
    <x v="1"/>
    <x v="0"/>
    <n v="9952"/>
    <x v="0"/>
    <x v="1"/>
    <n v="124"/>
    <n v="103"/>
    <n v="408427"/>
    <n v="0.3"/>
    <n v="0.3"/>
    <n v="1.2"/>
  </r>
  <r>
    <x v="3"/>
    <x v="1"/>
    <x v="0"/>
    <n v="9953"/>
    <x v="2"/>
    <x v="1"/>
    <n v="565"/>
    <n v="410"/>
    <n v="408427"/>
    <n v="1"/>
    <n v="1.4"/>
    <n v="1.4"/>
  </r>
  <r>
    <x v="3"/>
    <x v="1"/>
    <x v="1"/>
    <n v="9950"/>
    <x v="1"/>
    <x v="1"/>
    <n v="16"/>
    <n v="14"/>
    <n v="420220"/>
    <n v="0"/>
    <n v="0"/>
    <n v="1.1000000000000001"/>
  </r>
  <r>
    <x v="3"/>
    <x v="1"/>
    <x v="1"/>
    <n v="9952"/>
    <x v="0"/>
    <x v="1"/>
    <n v="132"/>
    <n v="119"/>
    <n v="420220"/>
    <n v="0.3"/>
    <n v="0.3"/>
    <n v="1.1000000000000001"/>
  </r>
  <r>
    <x v="3"/>
    <x v="1"/>
    <x v="1"/>
    <n v="9953"/>
    <x v="2"/>
    <x v="1"/>
    <n v="725"/>
    <n v="506"/>
    <n v="420220"/>
    <n v="1.2"/>
    <n v="1.7"/>
    <n v="1.4"/>
  </r>
  <r>
    <x v="3"/>
    <x v="1"/>
    <x v="2"/>
    <n v="9950"/>
    <x v="1"/>
    <x v="1"/>
    <n v="19"/>
    <n v="15"/>
    <n v="443392"/>
    <n v="0"/>
    <n v="0"/>
    <n v="1.3"/>
  </r>
  <r>
    <x v="3"/>
    <x v="1"/>
    <x v="2"/>
    <n v="9952"/>
    <x v="0"/>
    <x v="1"/>
    <n v="132"/>
    <n v="105"/>
    <n v="443392"/>
    <n v="0.2"/>
    <n v="0.3"/>
    <n v="1.3"/>
  </r>
  <r>
    <x v="3"/>
    <x v="1"/>
    <x v="2"/>
    <n v="9953"/>
    <x v="2"/>
    <x v="1"/>
    <n v="691"/>
    <n v="488"/>
    <n v="443392"/>
    <n v="1.1000000000000001"/>
    <n v="1.6"/>
    <n v="1.4"/>
  </r>
  <r>
    <x v="3"/>
    <x v="1"/>
    <x v="4"/>
    <n v="9950"/>
    <x v="1"/>
    <x v="1"/>
    <n v="20"/>
    <n v="15"/>
    <n v="463980"/>
    <n v="0"/>
    <n v="0"/>
    <n v="1.3"/>
  </r>
  <r>
    <x v="3"/>
    <x v="1"/>
    <x v="4"/>
    <n v="9952"/>
    <x v="0"/>
    <x v="1"/>
    <n v="147"/>
    <n v="121"/>
    <n v="463980"/>
    <n v="0.3"/>
    <n v="0.3"/>
    <n v="1.2"/>
  </r>
  <r>
    <x v="3"/>
    <x v="1"/>
    <x v="4"/>
    <n v="9953"/>
    <x v="2"/>
    <x v="1"/>
    <n v="636"/>
    <n v="428"/>
    <n v="463980"/>
    <n v="0.9"/>
    <n v="1.4"/>
    <n v="1.5"/>
  </r>
  <r>
    <x v="4"/>
    <x v="0"/>
    <x v="3"/>
    <n v="9950"/>
    <x v="1"/>
    <x v="1"/>
    <n v="249"/>
    <n v="184"/>
    <n v="3606905"/>
    <n v="0.1"/>
    <n v="0.1"/>
    <n v="1.4"/>
  </r>
  <r>
    <x v="4"/>
    <x v="0"/>
    <x v="3"/>
    <n v="9952"/>
    <x v="0"/>
    <x v="1"/>
    <n v="2313"/>
    <n v="1981"/>
    <n v="3606905"/>
    <n v="0.5"/>
    <n v="0.6"/>
    <n v="1.2"/>
  </r>
  <r>
    <x v="4"/>
    <x v="0"/>
    <x v="3"/>
    <n v="9953"/>
    <x v="2"/>
    <x v="1"/>
    <n v="8747"/>
    <n v="6255"/>
    <n v="3606905"/>
    <n v="1.7"/>
    <n v="2.4"/>
    <n v="1.4"/>
  </r>
  <r>
    <x v="4"/>
    <x v="0"/>
    <x v="0"/>
    <n v="9950"/>
    <x v="1"/>
    <x v="1"/>
    <n v="231"/>
    <n v="172"/>
    <n v="3717372"/>
    <n v="0"/>
    <n v="0.1"/>
    <n v="1.3"/>
  </r>
  <r>
    <x v="4"/>
    <x v="0"/>
    <x v="0"/>
    <n v="9952"/>
    <x v="0"/>
    <x v="1"/>
    <n v="2466"/>
    <n v="2100"/>
    <n v="3717372"/>
    <n v="0.6"/>
    <n v="0.7"/>
    <n v="1.2"/>
  </r>
  <r>
    <x v="4"/>
    <x v="0"/>
    <x v="0"/>
    <n v="9953"/>
    <x v="2"/>
    <x v="1"/>
    <n v="9374"/>
    <n v="6584"/>
    <n v="3717372"/>
    <n v="1.8"/>
    <n v="2.5"/>
    <n v="1.4"/>
  </r>
  <r>
    <x v="4"/>
    <x v="0"/>
    <x v="1"/>
    <n v="9950"/>
    <x v="1"/>
    <x v="1"/>
    <n v="291"/>
    <n v="211"/>
    <n v="3778921"/>
    <n v="0.1"/>
    <n v="0.1"/>
    <n v="1.4"/>
  </r>
  <r>
    <x v="4"/>
    <x v="0"/>
    <x v="1"/>
    <n v="9952"/>
    <x v="0"/>
    <x v="1"/>
    <n v="2430"/>
    <n v="2025"/>
    <n v="3778921"/>
    <n v="0.5"/>
    <n v="0.6"/>
    <n v="1.2"/>
  </r>
  <r>
    <x v="4"/>
    <x v="0"/>
    <x v="1"/>
    <n v="9953"/>
    <x v="2"/>
    <x v="1"/>
    <n v="9492"/>
    <n v="6571"/>
    <n v="3778921"/>
    <n v="1.7"/>
    <n v="2.5"/>
    <n v="1.4"/>
  </r>
  <r>
    <x v="4"/>
    <x v="0"/>
    <x v="2"/>
    <n v="9950"/>
    <x v="1"/>
    <x v="1"/>
    <n v="238"/>
    <n v="184"/>
    <n v="3809137"/>
    <n v="0"/>
    <n v="0.1"/>
    <n v="1.3"/>
  </r>
  <r>
    <x v="4"/>
    <x v="0"/>
    <x v="2"/>
    <n v="9952"/>
    <x v="0"/>
    <x v="1"/>
    <n v="2401"/>
    <n v="1997"/>
    <n v="3809137"/>
    <n v="0.5"/>
    <n v="0.6"/>
    <n v="1.2"/>
  </r>
  <r>
    <x v="4"/>
    <x v="0"/>
    <x v="2"/>
    <n v="9953"/>
    <x v="2"/>
    <x v="1"/>
    <n v="9414"/>
    <n v="6483"/>
    <n v="3809137"/>
    <n v="1.7"/>
    <n v="2.5"/>
    <n v="1.5"/>
  </r>
  <r>
    <x v="4"/>
    <x v="0"/>
    <x v="4"/>
    <n v="9950"/>
    <x v="1"/>
    <x v="1"/>
    <n v="283"/>
    <n v="201"/>
    <n v="3903548"/>
    <n v="0.1"/>
    <n v="0.1"/>
    <n v="1.4"/>
  </r>
  <r>
    <x v="4"/>
    <x v="0"/>
    <x v="4"/>
    <n v="9952"/>
    <x v="0"/>
    <x v="1"/>
    <n v="2195"/>
    <n v="1820"/>
    <n v="3903548"/>
    <n v="0.5"/>
    <n v="0.6"/>
    <n v="1.2"/>
  </r>
  <r>
    <x v="4"/>
    <x v="0"/>
    <x v="4"/>
    <n v="9953"/>
    <x v="2"/>
    <x v="1"/>
    <n v="8221"/>
    <n v="5628"/>
    <n v="3903548"/>
    <n v="1.4"/>
    <n v="2.1"/>
    <n v="1.5"/>
  </r>
  <r>
    <x v="4"/>
    <x v="1"/>
    <x v="3"/>
    <n v="9950"/>
    <x v="1"/>
    <x v="1"/>
    <n v="168"/>
    <n v="122"/>
    <n v="3454399"/>
    <n v="0"/>
    <n v="0"/>
    <n v="1.4"/>
  </r>
  <r>
    <x v="4"/>
    <x v="1"/>
    <x v="3"/>
    <n v="9952"/>
    <x v="0"/>
    <x v="1"/>
    <n v="1081"/>
    <n v="901"/>
    <n v="3454399"/>
    <n v="0.3"/>
    <n v="0.3"/>
    <n v="1.2"/>
  </r>
  <r>
    <x v="4"/>
    <x v="1"/>
    <x v="3"/>
    <n v="9953"/>
    <x v="2"/>
    <x v="1"/>
    <n v="4652"/>
    <n v="3441"/>
    <n v="3454399"/>
    <n v="1"/>
    <n v="1.3"/>
    <n v="1.4"/>
  </r>
  <r>
    <x v="4"/>
    <x v="1"/>
    <x v="0"/>
    <n v="9950"/>
    <x v="1"/>
    <x v="1"/>
    <n v="142"/>
    <n v="110"/>
    <n v="3573350"/>
    <n v="0"/>
    <n v="0"/>
    <n v="1.3"/>
  </r>
  <r>
    <x v="4"/>
    <x v="1"/>
    <x v="0"/>
    <n v="9952"/>
    <x v="0"/>
    <x v="1"/>
    <n v="1059"/>
    <n v="918"/>
    <n v="3573350"/>
    <n v="0.3"/>
    <n v="0.3"/>
    <n v="1.2"/>
  </r>
  <r>
    <x v="4"/>
    <x v="1"/>
    <x v="0"/>
    <n v="9953"/>
    <x v="2"/>
    <x v="1"/>
    <n v="4828"/>
    <n v="3430"/>
    <n v="3573350"/>
    <n v="1"/>
    <n v="1.4"/>
    <n v="1.4"/>
  </r>
  <r>
    <x v="4"/>
    <x v="1"/>
    <x v="1"/>
    <n v="9950"/>
    <x v="1"/>
    <x v="1"/>
    <n v="181"/>
    <n v="130"/>
    <n v="3635829"/>
    <n v="0"/>
    <n v="0"/>
    <n v="1.4"/>
  </r>
  <r>
    <x v="4"/>
    <x v="1"/>
    <x v="1"/>
    <n v="9952"/>
    <x v="0"/>
    <x v="1"/>
    <n v="1112"/>
    <n v="918"/>
    <n v="3635829"/>
    <n v="0.3"/>
    <n v="0.3"/>
    <n v="1.2"/>
  </r>
  <r>
    <x v="4"/>
    <x v="1"/>
    <x v="1"/>
    <n v="9953"/>
    <x v="2"/>
    <x v="1"/>
    <n v="4990"/>
    <n v="3525"/>
    <n v="3635829"/>
    <n v="1"/>
    <n v="1.4"/>
    <n v="1.4"/>
  </r>
  <r>
    <x v="4"/>
    <x v="1"/>
    <x v="2"/>
    <n v="9950"/>
    <x v="1"/>
    <x v="1"/>
    <n v="172"/>
    <n v="122"/>
    <n v="3692747"/>
    <n v="0"/>
    <n v="0"/>
    <n v="1.4"/>
  </r>
  <r>
    <x v="4"/>
    <x v="1"/>
    <x v="2"/>
    <n v="9952"/>
    <x v="0"/>
    <x v="1"/>
    <n v="1082"/>
    <n v="927"/>
    <n v="3692747"/>
    <n v="0.3"/>
    <n v="0.3"/>
    <n v="1.2"/>
  </r>
  <r>
    <x v="4"/>
    <x v="1"/>
    <x v="2"/>
    <n v="9953"/>
    <x v="2"/>
    <x v="1"/>
    <n v="4892"/>
    <n v="3427"/>
    <n v="3692747"/>
    <n v="0.9"/>
    <n v="1.3"/>
    <n v="1.4"/>
  </r>
  <r>
    <x v="4"/>
    <x v="1"/>
    <x v="4"/>
    <n v="9950"/>
    <x v="1"/>
    <x v="1"/>
    <n v="147"/>
    <n v="110"/>
    <n v="3754616"/>
    <n v="0"/>
    <n v="0"/>
    <n v="1.3"/>
  </r>
  <r>
    <x v="4"/>
    <x v="1"/>
    <x v="4"/>
    <n v="9952"/>
    <x v="0"/>
    <x v="1"/>
    <n v="1007"/>
    <n v="856"/>
    <n v="3754616"/>
    <n v="0.2"/>
    <n v="0.3"/>
    <n v="1.2"/>
  </r>
  <r>
    <x v="4"/>
    <x v="1"/>
    <x v="4"/>
    <n v="9953"/>
    <x v="2"/>
    <x v="1"/>
    <n v="4252"/>
    <n v="2984"/>
    <n v="3754616"/>
    <n v="0.8"/>
    <n v="1.1000000000000001"/>
    <n v="1.4"/>
  </r>
  <r>
    <x v="5"/>
    <x v="0"/>
    <x v="3"/>
    <n v="9950"/>
    <x v="1"/>
    <x v="1"/>
    <n v="10"/>
    <n v="9"/>
    <n v="358271"/>
    <n v="0"/>
    <n v="0"/>
    <n v="1.1000000000000001"/>
  </r>
  <r>
    <x v="5"/>
    <x v="0"/>
    <x v="3"/>
    <n v="9952"/>
    <x v="0"/>
    <x v="1"/>
    <n v="75"/>
    <n v="68"/>
    <n v="358271"/>
    <n v="0.2"/>
    <n v="0.2"/>
    <n v="1.1000000000000001"/>
  </r>
  <r>
    <x v="5"/>
    <x v="0"/>
    <x v="3"/>
    <n v="9953"/>
    <x v="2"/>
    <x v="1"/>
    <n v="704"/>
    <n v="529"/>
    <n v="358271"/>
    <n v="1.5"/>
    <n v="2"/>
    <n v="1.3"/>
  </r>
  <r>
    <x v="5"/>
    <x v="0"/>
    <x v="0"/>
    <n v="9950"/>
    <x v="1"/>
    <x v="1"/>
    <n v="11"/>
    <n v="10"/>
    <n v="373820"/>
    <n v="0"/>
    <n v="0"/>
    <n v="1.1000000000000001"/>
  </r>
  <r>
    <x v="5"/>
    <x v="0"/>
    <x v="0"/>
    <n v="9952"/>
    <x v="0"/>
    <x v="1"/>
    <n v="84"/>
    <n v="75"/>
    <n v="373820"/>
    <n v="0.2"/>
    <n v="0.2"/>
    <n v="1.1000000000000001"/>
  </r>
  <r>
    <x v="5"/>
    <x v="0"/>
    <x v="0"/>
    <n v="9953"/>
    <x v="2"/>
    <x v="1"/>
    <n v="805"/>
    <n v="597"/>
    <n v="373820"/>
    <n v="1.6"/>
    <n v="2.2000000000000002"/>
    <n v="1.3"/>
  </r>
  <r>
    <x v="5"/>
    <x v="0"/>
    <x v="1"/>
    <n v="9950"/>
    <x v="1"/>
    <x v="1"/>
    <n v="12"/>
    <n v="11"/>
    <n v="382053"/>
    <n v="0"/>
    <n v="0"/>
    <n v="1.1000000000000001"/>
  </r>
  <r>
    <x v="5"/>
    <x v="0"/>
    <x v="1"/>
    <n v="9952"/>
    <x v="0"/>
    <x v="1"/>
    <n v="107"/>
    <n v="92"/>
    <n v="382053"/>
    <n v="0.2"/>
    <n v="0.3"/>
    <n v="1.2"/>
  </r>
  <r>
    <x v="5"/>
    <x v="0"/>
    <x v="1"/>
    <n v="9953"/>
    <x v="2"/>
    <x v="1"/>
    <n v="820"/>
    <n v="592"/>
    <n v="382053"/>
    <n v="1.5"/>
    <n v="2.1"/>
    <n v="1.4"/>
  </r>
  <r>
    <x v="5"/>
    <x v="0"/>
    <x v="2"/>
    <n v="9950"/>
    <x v="1"/>
    <x v="1"/>
    <n v="20"/>
    <n v="17"/>
    <n v="384574"/>
    <n v="0"/>
    <n v="0.1"/>
    <n v="1.2"/>
  </r>
  <r>
    <x v="5"/>
    <x v="0"/>
    <x v="2"/>
    <n v="9952"/>
    <x v="0"/>
    <x v="1"/>
    <n v="86"/>
    <n v="73"/>
    <n v="384574"/>
    <n v="0.2"/>
    <n v="0.2"/>
    <n v="1.2"/>
  </r>
  <r>
    <x v="5"/>
    <x v="0"/>
    <x v="2"/>
    <n v="9953"/>
    <x v="2"/>
    <x v="1"/>
    <n v="913"/>
    <n v="653"/>
    <n v="384574"/>
    <n v="1.7"/>
    <n v="2.4"/>
    <n v="1.4"/>
  </r>
  <r>
    <x v="5"/>
    <x v="0"/>
    <x v="4"/>
    <n v="9950"/>
    <x v="1"/>
    <x v="1"/>
    <n v="29"/>
    <n v="21"/>
    <n v="394994"/>
    <n v="0.1"/>
    <n v="0.1"/>
    <n v="1.4"/>
  </r>
  <r>
    <x v="5"/>
    <x v="0"/>
    <x v="4"/>
    <n v="9952"/>
    <x v="0"/>
    <x v="1"/>
    <n v="79"/>
    <n v="63"/>
    <n v="394994"/>
    <n v="0.2"/>
    <n v="0.2"/>
    <n v="1.3"/>
  </r>
  <r>
    <x v="5"/>
    <x v="0"/>
    <x v="4"/>
    <n v="9953"/>
    <x v="2"/>
    <x v="1"/>
    <n v="775"/>
    <n v="550"/>
    <n v="394994"/>
    <n v="1.4"/>
    <n v="2"/>
    <n v="1.4"/>
  </r>
  <r>
    <x v="5"/>
    <x v="1"/>
    <x v="3"/>
    <n v="9950"/>
    <x v="1"/>
    <x v="1"/>
    <n v="14"/>
    <n v="13"/>
    <n v="373601"/>
    <n v="0"/>
    <n v="0"/>
    <n v="1.1000000000000001"/>
  </r>
  <r>
    <x v="5"/>
    <x v="1"/>
    <x v="3"/>
    <n v="9952"/>
    <x v="0"/>
    <x v="1"/>
    <n v="77"/>
    <n v="73"/>
    <n v="373601"/>
    <n v="0.2"/>
    <n v="0.2"/>
    <n v="1.1000000000000001"/>
  </r>
  <r>
    <x v="5"/>
    <x v="1"/>
    <x v="3"/>
    <n v="9953"/>
    <x v="2"/>
    <x v="1"/>
    <n v="959"/>
    <n v="722"/>
    <n v="373601"/>
    <n v="1.9"/>
    <n v="2.6"/>
    <n v="1.3"/>
  </r>
  <r>
    <x v="5"/>
    <x v="1"/>
    <x v="0"/>
    <n v="9950"/>
    <x v="1"/>
    <x v="1"/>
    <n v="27"/>
    <n v="23"/>
    <n v="391336"/>
    <n v="0.1"/>
    <n v="0.1"/>
    <n v="1.2"/>
  </r>
  <r>
    <x v="5"/>
    <x v="1"/>
    <x v="0"/>
    <n v="9952"/>
    <x v="0"/>
    <x v="1"/>
    <n v="112"/>
    <n v="95"/>
    <n v="391336"/>
    <n v="0.2"/>
    <n v="0.3"/>
    <n v="1.2"/>
  </r>
  <r>
    <x v="5"/>
    <x v="1"/>
    <x v="0"/>
    <n v="9953"/>
    <x v="2"/>
    <x v="1"/>
    <n v="1051"/>
    <n v="791"/>
    <n v="391336"/>
    <n v="2"/>
    <n v="2.7"/>
    <n v="1.3"/>
  </r>
  <r>
    <x v="5"/>
    <x v="1"/>
    <x v="1"/>
    <n v="9950"/>
    <x v="1"/>
    <x v="1"/>
    <n v="47"/>
    <n v="36"/>
    <n v="401325"/>
    <n v="0.1"/>
    <n v="0.1"/>
    <n v="1.3"/>
  </r>
  <r>
    <x v="5"/>
    <x v="1"/>
    <x v="1"/>
    <n v="9952"/>
    <x v="0"/>
    <x v="1"/>
    <n v="104"/>
    <n v="92"/>
    <n v="401325"/>
    <n v="0.2"/>
    <n v="0.3"/>
    <n v="1.1000000000000001"/>
  </r>
  <r>
    <x v="5"/>
    <x v="1"/>
    <x v="1"/>
    <n v="9953"/>
    <x v="2"/>
    <x v="1"/>
    <n v="1235"/>
    <n v="904"/>
    <n v="401325"/>
    <n v="2.2999999999999998"/>
    <n v="3.1"/>
    <n v="1.4"/>
  </r>
  <r>
    <x v="5"/>
    <x v="1"/>
    <x v="2"/>
    <n v="9950"/>
    <x v="1"/>
    <x v="1"/>
    <n v="33"/>
    <n v="27"/>
    <n v="403711"/>
    <n v="0.1"/>
    <n v="0.1"/>
    <n v="1.2"/>
  </r>
  <r>
    <x v="5"/>
    <x v="1"/>
    <x v="2"/>
    <n v="9952"/>
    <x v="0"/>
    <x v="1"/>
    <n v="102"/>
    <n v="88"/>
    <n v="403711"/>
    <n v="0.2"/>
    <n v="0.3"/>
    <n v="1.2"/>
  </r>
  <r>
    <x v="5"/>
    <x v="1"/>
    <x v="2"/>
    <n v="9953"/>
    <x v="2"/>
    <x v="1"/>
    <n v="1223"/>
    <n v="887"/>
    <n v="403711"/>
    <n v="2.2000000000000002"/>
    <n v="3"/>
    <n v="1.4"/>
  </r>
  <r>
    <x v="5"/>
    <x v="1"/>
    <x v="4"/>
    <n v="9950"/>
    <x v="1"/>
    <x v="1"/>
    <n v="43"/>
    <n v="35"/>
    <n v="416372"/>
    <n v="0.1"/>
    <n v="0.1"/>
    <n v="1.2"/>
  </r>
  <r>
    <x v="5"/>
    <x v="1"/>
    <x v="4"/>
    <n v="9952"/>
    <x v="0"/>
    <x v="1"/>
    <n v="95"/>
    <n v="82"/>
    <n v="416372"/>
    <n v="0.2"/>
    <n v="0.2"/>
    <n v="1.2"/>
  </r>
  <r>
    <x v="5"/>
    <x v="1"/>
    <x v="4"/>
    <n v="9953"/>
    <x v="2"/>
    <x v="1"/>
    <n v="1013"/>
    <n v="732"/>
    <n v="416372"/>
    <n v="1.8"/>
    <n v="2.4"/>
    <n v="1.4"/>
  </r>
  <r>
    <x v="6"/>
    <x v="0"/>
    <x v="3"/>
    <n v="9950"/>
    <x v="1"/>
    <x v="1"/>
    <n v="230"/>
    <n v="171"/>
    <n v="3300998"/>
    <n v="0.1"/>
    <n v="0.1"/>
    <n v="1.3"/>
  </r>
  <r>
    <x v="6"/>
    <x v="0"/>
    <x v="3"/>
    <n v="9952"/>
    <x v="0"/>
    <x v="1"/>
    <n v="1892"/>
    <n v="1637"/>
    <n v="3300998"/>
    <n v="0.5"/>
    <n v="0.6"/>
    <n v="1.2"/>
  </r>
  <r>
    <x v="6"/>
    <x v="0"/>
    <x v="3"/>
    <n v="9953"/>
    <x v="2"/>
    <x v="1"/>
    <n v="6184"/>
    <n v="4404"/>
    <n v="3300998"/>
    <n v="1.3"/>
    <n v="1.9"/>
    <n v="1.4"/>
  </r>
  <r>
    <x v="6"/>
    <x v="0"/>
    <x v="0"/>
    <n v="9950"/>
    <x v="1"/>
    <x v="1"/>
    <n v="254"/>
    <n v="186"/>
    <n v="3470917"/>
    <n v="0.1"/>
    <n v="0.1"/>
    <n v="1.4"/>
  </r>
  <r>
    <x v="6"/>
    <x v="0"/>
    <x v="0"/>
    <n v="9952"/>
    <x v="0"/>
    <x v="1"/>
    <n v="2089"/>
    <n v="1791"/>
    <n v="3470917"/>
    <n v="0.5"/>
    <n v="0.6"/>
    <n v="1.2"/>
  </r>
  <r>
    <x v="6"/>
    <x v="0"/>
    <x v="0"/>
    <n v="9953"/>
    <x v="2"/>
    <x v="1"/>
    <n v="6372"/>
    <n v="4538"/>
    <n v="3470917"/>
    <n v="1.3"/>
    <n v="1.8"/>
    <n v="1.4"/>
  </r>
  <r>
    <x v="6"/>
    <x v="0"/>
    <x v="1"/>
    <n v="9950"/>
    <x v="1"/>
    <x v="1"/>
    <n v="300"/>
    <n v="214"/>
    <n v="3628916"/>
    <n v="0.1"/>
    <n v="0.1"/>
    <n v="1.4"/>
  </r>
  <r>
    <x v="6"/>
    <x v="0"/>
    <x v="1"/>
    <n v="9952"/>
    <x v="0"/>
    <x v="1"/>
    <n v="2151"/>
    <n v="1797"/>
    <n v="3628916"/>
    <n v="0.5"/>
    <n v="0.6"/>
    <n v="1.2"/>
  </r>
  <r>
    <x v="6"/>
    <x v="0"/>
    <x v="1"/>
    <n v="9953"/>
    <x v="2"/>
    <x v="1"/>
    <n v="7170"/>
    <n v="4915"/>
    <n v="3628916"/>
    <n v="1.4"/>
    <n v="2"/>
    <n v="1.5"/>
  </r>
  <r>
    <x v="6"/>
    <x v="0"/>
    <x v="2"/>
    <n v="9950"/>
    <x v="1"/>
    <x v="1"/>
    <n v="317"/>
    <n v="218"/>
    <n v="3749775"/>
    <n v="0.1"/>
    <n v="0.1"/>
    <n v="1.5"/>
  </r>
  <r>
    <x v="6"/>
    <x v="0"/>
    <x v="2"/>
    <n v="9952"/>
    <x v="0"/>
    <x v="1"/>
    <n v="2289"/>
    <n v="1919"/>
    <n v="3749775"/>
    <n v="0.5"/>
    <n v="0.6"/>
    <n v="1.2"/>
  </r>
  <r>
    <x v="6"/>
    <x v="0"/>
    <x v="2"/>
    <n v="9953"/>
    <x v="2"/>
    <x v="1"/>
    <n v="7409"/>
    <n v="5096"/>
    <n v="3749775"/>
    <n v="1.4"/>
    <n v="2"/>
    <n v="1.5"/>
  </r>
  <r>
    <x v="6"/>
    <x v="0"/>
    <x v="4"/>
    <n v="9950"/>
    <x v="1"/>
    <x v="1"/>
    <n v="280"/>
    <n v="192"/>
    <n v="3936902"/>
    <n v="0"/>
    <n v="0.1"/>
    <n v="1.5"/>
  </r>
  <r>
    <x v="6"/>
    <x v="0"/>
    <x v="4"/>
    <n v="9952"/>
    <x v="0"/>
    <x v="1"/>
    <n v="2039"/>
    <n v="1735"/>
    <n v="3936902"/>
    <n v="0.4"/>
    <n v="0.5"/>
    <n v="1.2"/>
  </r>
  <r>
    <x v="6"/>
    <x v="0"/>
    <x v="4"/>
    <n v="9953"/>
    <x v="2"/>
    <x v="1"/>
    <n v="6772"/>
    <n v="4710"/>
    <n v="3936902"/>
    <n v="1.2"/>
    <n v="1.7"/>
    <n v="1.4"/>
  </r>
  <r>
    <x v="6"/>
    <x v="1"/>
    <x v="3"/>
    <n v="9950"/>
    <x v="1"/>
    <x v="1"/>
    <n v="143"/>
    <n v="107"/>
    <n v="3071799"/>
    <n v="0"/>
    <n v="0"/>
    <n v="1.3"/>
  </r>
  <r>
    <x v="6"/>
    <x v="1"/>
    <x v="3"/>
    <n v="9952"/>
    <x v="0"/>
    <x v="1"/>
    <n v="965"/>
    <n v="818"/>
    <n v="3071799"/>
    <n v="0.3"/>
    <n v="0.3"/>
    <n v="1.2"/>
  </r>
  <r>
    <x v="6"/>
    <x v="1"/>
    <x v="3"/>
    <n v="9953"/>
    <x v="2"/>
    <x v="1"/>
    <n v="3047"/>
    <n v="2279"/>
    <n v="3071799"/>
    <n v="0.7"/>
    <n v="1"/>
    <n v="1.3"/>
  </r>
  <r>
    <x v="6"/>
    <x v="1"/>
    <x v="0"/>
    <n v="9950"/>
    <x v="1"/>
    <x v="1"/>
    <n v="173"/>
    <n v="126"/>
    <n v="3235436"/>
    <n v="0"/>
    <n v="0.1"/>
    <n v="1.4"/>
  </r>
  <r>
    <x v="6"/>
    <x v="1"/>
    <x v="0"/>
    <n v="9952"/>
    <x v="0"/>
    <x v="1"/>
    <n v="1029"/>
    <n v="879"/>
    <n v="3235436"/>
    <n v="0.3"/>
    <n v="0.3"/>
    <n v="1.2"/>
  </r>
  <r>
    <x v="6"/>
    <x v="1"/>
    <x v="0"/>
    <n v="9953"/>
    <x v="2"/>
    <x v="1"/>
    <n v="3390"/>
    <n v="2461"/>
    <n v="3235436"/>
    <n v="0.8"/>
    <n v="1"/>
    <n v="1.4"/>
  </r>
  <r>
    <x v="6"/>
    <x v="1"/>
    <x v="1"/>
    <n v="9950"/>
    <x v="1"/>
    <x v="1"/>
    <n v="219"/>
    <n v="145"/>
    <n v="3384031"/>
    <n v="0"/>
    <n v="0.1"/>
    <n v="1.5"/>
  </r>
  <r>
    <x v="6"/>
    <x v="1"/>
    <x v="1"/>
    <n v="9952"/>
    <x v="0"/>
    <x v="1"/>
    <n v="1034"/>
    <n v="881"/>
    <n v="3384031"/>
    <n v="0.3"/>
    <n v="0.3"/>
    <n v="1.2"/>
  </r>
  <r>
    <x v="6"/>
    <x v="1"/>
    <x v="1"/>
    <n v="9953"/>
    <x v="2"/>
    <x v="1"/>
    <n v="3725"/>
    <n v="2627"/>
    <n v="3384031"/>
    <n v="0.8"/>
    <n v="1.1000000000000001"/>
    <n v="1.4"/>
  </r>
  <r>
    <x v="6"/>
    <x v="1"/>
    <x v="2"/>
    <n v="9950"/>
    <x v="1"/>
    <x v="1"/>
    <n v="193"/>
    <n v="137"/>
    <n v="3508216"/>
    <n v="0"/>
    <n v="0.1"/>
    <n v="1.4"/>
  </r>
  <r>
    <x v="6"/>
    <x v="1"/>
    <x v="2"/>
    <n v="9952"/>
    <x v="0"/>
    <x v="1"/>
    <n v="1138"/>
    <n v="971"/>
    <n v="3508216"/>
    <n v="0.3"/>
    <n v="0.3"/>
    <n v="1.2"/>
  </r>
  <r>
    <x v="6"/>
    <x v="1"/>
    <x v="2"/>
    <n v="9953"/>
    <x v="2"/>
    <x v="1"/>
    <n v="3829"/>
    <n v="2733"/>
    <n v="3508216"/>
    <n v="0.8"/>
    <n v="1.1000000000000001"/>
    <n v="1.4"/>
  </r>
  <r>
    <x v="6"/>
    <x v="1"/>
    <x v="4"/>
    <n v="9950"/>
    <x v="1"/>
    <x v="1"/>
    <n v="170"/>
    <n v="126"/>
    <n v="3671994"/>
    <n v="0"/>
    <n v="0"/>
    <n v="1.3"/>
  </r>
  <r>
    <x v="6"/>
    <x v="1"/>
    <x v="4"/>
    <n v="9952"/>
    <x v="0"/>
    <x v="1"/>
    <n v="997"/>
    <n v="860"/>
    <n v="3671994"/>
    <n v="0.2"/>
    <n v="0.3"/>
    <n v="1.2"/>
  </r>
  <r>
    <x v="6"/>
    <x v="1"/>
    <x v="4"/>
    <n v="9953"/>
    <x v="2"/>
    <x v="1"/>
    <n v="3357"/>
    <n v="2375"/>
    <n v="3671994"/>
    <n v="0.6"/>
    <n v="0.9"/>
    <n v="1.4"/>
  </r>
  <r>
    <x v="7"/>
    <x v="0"/>
    <x v="3"/>
    <n v="9950"/>
    <x v="1"/>
    <x v="1"/>
    <n v="14"/>
    <n v="11"/>
    <n v="648256"/>
    <n v="0"/>
    <n v="0"/>
    <n v="1.3"/>
  </r>
  <r>
    <x v="7"/>
    <x v="0"/>
    <x v="3"/>
    <n v="9952"/>
    <x v="0"/>
    <x v="1"/>
    <n v="99"/>
    <n v="83"/>
    <n v="648256"/>
    <n v="0.1"/>
    <n v="0.2"/>
    <n v="1.2"/>
  </r>
  <r>
    <x v="7"/>
    <x v="0"/>
    <x v="3"/>
    <n v="9953"/>
    <x v="2"/>
    <x v="1"/>
    <n v="817"/>
    <n v="618"/>
    <n v="648256"/>
    <n v="1"/>
    <n v="1.3"/>
    <n v="1.3"/>
  </r>
  <r>
    <x v="7"/>
    <x v="0"/>
    <x v="0"/>
    <n v="9950"/>
    <x v="1"/>
    <x v="1"/>
    <n v="17"/>
    <n v="15"/>
    <n v="672199"/>
    <n v="0"/>
    <n v="0"/>
    <n v="1.1000000000000001"/>
  </r>
  <r>
    <x v="7"/>
    <x v="0"/>
    <x v="0"/>
    <n v="9952"/>
    <x v="0"/>
    <x v="1"/>
    <n v="94"/>
    <n v="83"/>
    <n v="672199"/>
    <n v="0.1"/>
    <n v="0.1"/>
    <n v="1.1000000000000001"/>
  </r>
  <r>
    <x v="7"/>
    <x v="0"/>
    <x v="0"/>
    <n v="9953"/>
    <x v="2"/>
    <x v="1"/>
    <n v="819"/>
    <n v="617"/>
    <n v="672199"/>
    <n v="0.9"/>
    <n v="1.2"/>
    <n v="1.3"/>
  </r>
  <r>
    <x v="7"/>
    <x v="0"/>
    <x v="1"/>
    <n v="9950"/>
    <x v="1"/>
    <x v="1"/>
    <n v="29"/>
    <n v="20"/>
    <n v="686686"/>
    <n v="0"/>
    <n v="0"/>
    <n v="1.4"/>
  </r>
  <r>
    <x v="7"/>
    <x v="0"/>
    <x v="1"/>
    <n v="9952"/>
    <x v="0"/>
    <x v="1"/>
    <n v="117"/>
    <n v="103"/>
    <n v="686686"/>
    <n v="0.1"/>
    <n v="0.2"/>
    <n v="1.1000000000000001"/>
  </r>
  <r>
    <x v="7"/>
    <x v="0"/>
    <x v="1"/>
    <n v="9953"/>
    <x v="2"/>
    <x v="1"/>
    <n v="924"/>
    <n v="671"/>
    <n v="686686"/>
    <n v="1"/>
    <n v="1.3"/>
    <n v="1.4"/>
  </r>
  <r>
    <x v="7"/>
    <x v="0"/>
    <x v="2"/>
    <n v="9950"/>
    <x v="1"/>
    <x v="1"/>
    <n v="9"/>
    <n v="8"/>
    <n v="694764"/>
    <n v="0"/>
    <n v="0"/>
    <n v="1.1000000000000001"/>
  </r>
  <r>
    <x v="7"/>
    <x v="0"/>
    <x v="2"/>
    <n v="9952"/>
    <x v="0"/>
    <x v="1"/>
    <n v="132"/>
    <n v="108"/>
    <n v="694764"/>
    <n v="0.2"/>
    <n v="0.2"/>
    <n v="1.2"/>
  </r>
  <r>
    <x v="7"/>
    <x v="0"/>
    <x v="2"/>
    <n v="9953"/>
    <x v="2"/>
    <x v="1"/>
    <n v="1019"/>
    <n v="727"/>
    <n v="694764"/>
    <n v="1"/>
    <n v="1.5"/>
    <n v="1.4"/>
  </r>
  <r>
    <x v="7"/>
    <x v="0"/>
    <x v="4"/>
    <n v="9950"/>
    <x v="1"/>
    <x v="1"/>
    <n v="17"/>
    <n v="11"/>
    <n v="715526"/>
    <n v="0"/>
    <n v="0"/>
    <n v="1.5"/>
  </r>
  <r>
    <x v="7"/>
    <x v="0"/>
    <x v="4"/>
    <n v="9952"/>
    <x v="0"/>
    <x v="1"/>
    <n v="89"/>
    <n v="78"/>
    <n v="715526"/>
    <n v="0.1"/>
    <n v="0.1"/>
    <n v="1.1000000000000001"/>
  </r>
  <r>
    <x v="7"/>
    <x v="0"/>
    <x v="4"/>
    <n v="9953"/>
    <x v="2"/>
    <x v="1"/>
    <n v="987"/>
    <n v="706"/>
    <n v="715526"/>
    <n v="1"/>
    <n v="1.4"/>
    <n v="1.4"/>
  </r>
  <r>
    <x v="7"/>
    <x v="1"/>
    <x v="3"/>
    <n v="9950"/>
    <x v="1"/>
    <x v="1"/>
    <n v="24"/>
    <n v="17"/>
    <n v="679673"/>
    <n v="0"/>
    <n v="0"/>
    <n v="1.4"/>
  </r>
  <r>
    <x v="7"/>
    <x v="1"/>
    <x v="3"/>
    <n v="9952"/>
    <x v="0"/>
    <x v="1"/>
    <n v="123"/>
    <n v="109"/>
    <n v="679673"/>
    <n v="0.2"/>
    <n v="0.2"/>
    <n v="1.1000000000000001"/>
  </r>
  <r>
    <x v="7"/>
    <x v="1"/>
    <x v="3"/>
    <n v="9953"/>
    <x v="2"/>
    <x v="1"/>
    <n v="1187"/>
    <n v="897"/>
    <n v="679673"/>
    <n v="1.3"/>
    <n v="1.7"/>
    <n v="1.3"/>
  </r>
  <r>
    <x v="7"/>
    <x v="1"/>
    <x v="0"/>
    <n v="9950"/>
    <x v="1"/>
    <x v="1"/>
    <n v="43"/>
    <n v="32"/>
    <n v="704828"/>
    <n v="0"/>
    <n v="0.1"/>
    <n v="1.3"/>
  </r>
  <r>
    <x v="7"/>
    <x v="1"/>
    <x v="0"/>
    <n v="9952"/>
    <x v="0"/>
    <x v="1"/>
    <n v="139"/>
    <n v="119"/>
    <n v="704828"/>
    <n v="0.2"/>
    <n v="0.2"/>
    <n v="1.2"/>
  </r>
  <r>
    <x v="7"/>
    <x v="1"/>
    <x v="0"/>
    <n v="9953"/>
    <x v="2"/>
    <x v="1"/>
    <n v="1222"/>
    <n v="893"/>
    <n v="704828"/>
    <n v="1.3"/>
    <n v="1.7"/>
    <n v="1.4"/>
  </r>
  <r>
    <x v="7"/>
    <x v="1"/>
    <x v="1"/>
    <n v="9950"/>
    <x v="1"/>
    <x v="1"/>
    <n v="40"/>
    <n v="31"/>
    <n v="719754"/>
    <n v="0"/>
    <n v="0.1"/>
    <n v="1.3"/>
  </r>
  <r>
    <x v="7"/>
    <x v="1"/>
    <x v="1"/>
    <n v="9952"/>
    <x v="0"/>
    <x v="1"/>
    <n v="151"/>
    <n v="128"/>
    <n v="719754"/>
    <n v="0.2"/>
    <n v="0.2"/>
    <n v="1.2"/>
  </r>
  <r>
    <x v="7"/>
    <x v="1"/>
    <x v="1"/>
    <n v="9953"/>
    <x v="2"/>
    <x v="1"/>
    <n v="1405"/>
    <n v="1032"/>
    <n v="719754"/>
    <n v="1.4"/>
    <n v="2"/>
    <n v="1.4"/>
  </r>
  <r>
    <x v="7"/>
    <x v="1"/>
    <x v="2"/>
    <n v="9950"/>
    <x v="1"/>
    <x v="1"/>
    <n v="43"/>
    <n v="33"/>
    <n v="726364"/>
    <n v="0"/>
    <n v="0.1"/>
    <n v="1.3"/>
  </r>
  <r>
    <x v="7"/>
    <x v="1"/>
    <x v="2"/>
    <n v="9952"/>
    <x v="0"/>
    <x v="1"/>
    <n v="150"/>
    <n v="121"/>
    <n v="726364"/>
    <n v="0.2"/>
    <n v="0.2"/>
    <n v="1.2"/>
  </r>
  <r>
    <x v="7"/>
    <x v="1"/>
    <x v="2"/>
    <n v="9953"/>
    <x v="2"/>
    <x v="1"/>
    <n v="1378"/>
    <n v="990"/>
    <n v="726364"/>
    <n v="1.4"/>
    <n v="1.9"/>
    <n v="1.4"/>
  </r>
  <r>
    <x v="7"/>
    <x v="1"/>
    <x v="4"/>
    <n v="9950"/>
    <x v="1"/>
    <x v="1"/>
    <n v="32"/>
    <n v="25"/>
    <n v="749038"/>
    <n v="0"/>
    <n v="0"/>
    <n v="1.3"/>
  </r>
  <r>
    <x v="7"/>
    <x v="1"/>
    <x v="4"/>
    <n v="9952"/>
    <x v="0"/>
    <x v="1"/>
    <n v="131"/>
    <n v="110"/>
    <n v="749038"/>
    <n v="0.1"/>
    <n v="0.2"/>
    <n v="1.2"/>
  </r>
  <r>
    <x v="7"/>
    <x v="1"/>
    <x v="4"/>
    <n v="9953"/>
    <x v="2"/>
    <x v="1"/>
    <n v="1154"/>
    <n v="854"/>
    <n v="749038"/>
    <n v="1.1000000000000001"/>
    <n v="1.5"/>
    <n v="1.4"/>
  </r>
  <r>
    <x v="8"/>
    <x v="0"/>
    <x v="3"/>
    <n v="9950"/>
    <x v="1"/>
    <x v="1"/>
    <n v="47"/>
    <n v="34"/>
    <n v="629152"/>
    <n v="0.1"/>
    <n v="0.1"/>
    <n v="1.4"/>
  </r>
  <r>
    <x v="8"/>
    <x v="0"/>
    <x v="3"/>
    <n v="9952"/>
    <x v="0"/>
    <x v="1"/>
    <n v="600"/>
    <n v="477"/>
    <n v="629152"/>
    <n v="0.8"/>
    <n v="1"/>
    <n v="1.3"/>
  </r>
  <r>
    <x v="8"/>
    <x v="0"/>
    <x v="3"/>
    <n v="9953"/>
    <x v="2"/>
    <x v="1"/>
    <n v="1085"/>
    <n v="739"/>
    <n v="629152"/>
    <n v="1.2"/>
    <n v="1.7"/>
    <n v="1.5"/>
  </r>
  <r>
    <x v="8"/>
    <x v="0"/>
    <x v="0"/>
    <n v="9950"/>
    <x v="1"/>
    <x v="1"/>
    <n v="37"/>
    <n v="26"/>
    <n v="657814"/>
    <n v="0"/>
    <n v="0.1"/>
    <n v="1.4"/>
  </r>
  <r>
    <x v="8"/>
    <x v="0"/>
    <x v="0"/>
    <n v="9952"/>
    <x v="0"/>
    <x v="1"/>
    <n v="558"/>
    <n v="461"/>
    <n v="657814"/>
    <n v="0.7"/>
    <n v="0.8"/>
    <n v="1.2"/>
  </r>
  <r>
    <x v="8"/>
    <x v="0"/>
    <x v="0"/>
    <n v="9953"/>
    <x v="2"/>
    <x v="1"/>
    <n v="1107"/>
    <n v="820"/>
    <n v="657814"/>
    <n v="1.2"/>
    <n v="1.7"/>
    <n v="1.4"/>
  </r>
  <r>
    <x v="8"/>
    <x v="0"/>
    <x v="1"/>
    <n v="9950"/>
    <x v="1"/>
    <x v="1"/>
    <n v="35"/>
    <n v="25"/>
    <n v="689374"/>
    <n v="0"/>
    <n v="0.1"/>
    <n v="1.4"/>
  </r>
  <r>
    <x v="8"/>
    <x v="0"/>
    <x v="1"/>
    <n v="9952"/>
    <x v="0"/>
    <x v="1"/>
    <n v="635"/>
    <n v="509"/>
    <n v="689374"/>
    <n v="0.7"/>
    <n v="0.9"/>
    <n v="1.2"/>
  </r>
  <r>
    <x v="8"/>
    <x v="0"/>
    <x v="1"/>
    <n v="9953"/>
    <x v="2"/>
    <x v="1"/>
    <n v="1203"/>
    <n v="828"/>
    <n v="689374"/>
    <n v="1.2"/>
    <n v="1.7"/>
    <n v="1.5"/>
  </r>
  <r>
    <x v="8"/>
    <x v="0"/>
    <x v="2"/>
    <n v="9950"/>
    <x v="1"/>
    <x v="1"/>
    <n v="22"/>
    <n v="19"/>
    <n v="729168"/>
    <n v="0"/>
    <n v="0"/>
    <n v="1.2"/>
  </r>
  <r>
    <x v="8"/>
    <x v="0"/>
    <x v="2"/>
    <n v="9952"/>
    <x v="0"/>
    <x v="1"/>
    <n v="570"/>
    <n v="464"/>
    <n v="729168"/>
    <n v="0.6"/>
    <n v="0.8"/>
    <n v="1.2"/>
  </r>
  <r>
    <x v="8"/>
    <x v="0"/>
    <x v="2"/>
    <n v="9953"/>
    <x v="2"/>
    <x v="1"/>
    <n v="1277"/>
    <n v="907"/>
    <n v="729168"/>
    <n v="1.2"/>
    <n v="1.8"/>
    <n v="1.4"/>
  </r>
  <r>
    <x v="8"/>
    <x v="0"/>
    <x v="4"/>
    <n v="9950"/>
    <x v="1"/>
    <x v="1"/>
    <n v="32"/>
    <n v="19"/>
    <n v="759348"/>
    <n v="0"/>
    <n v="0"/>
    <n v="1.7"/>
  </r>
  <r>
    <x v="8"/>
    <x v="0"/>
    <x v="4"/>
    <n v="9952"/>
    <x v="0"/>
    <x v="1"/>
    <n v="545"/>
    <n v="435"/>
    <n v="759348"/>
    <n v="0.6"/>
    <n v="0.7"/>
    <n v="1.3"/>
  </r>
  <r>
    <x v="8"/>
    <x v="0"/>
    <x v="4"/>
    <n v="9953"/>
    <x v="2"/>
    <x v="1"/>
    <n v="1149"/>
    <n v="822"/>
    <n v="759348"/>
    <n v="1.1000000000000001"/>
    <n v="1.5"/>
    <n v="1.4"/>
  </r>
  <r>
    <x v="8"/>
    <x v="1"/>
    <x v="3"/>
    <n v="9950"/>
    <x v="1"/>
    <x v="1"/>
    <n v="23"/>
    <n v="15"/>
    <n v="566529"/>
    <n v="0"/>
    <n v="0"/>
    <n v="1.5"/>
  </r>
  <r>
    <x v="8"/>
    <x v="1"/>
    <x v="3"/>
    <n v="9952"/>
    <x v="0"/>
    <x v="1"/>
    <n v="268"/>
    <n v="225"/>
    <n v="566529"/>
    <n v="0.4"/>
    <n v="0.5"/>
    <n v="1.2"/>
  </r>
  <r>
    <x v="8"/>
    <x v="1"/>
    <x v="3"/>
    <n v="9953"/>
    <x v="2"/>
    <x v="1"/>
    <n v="581"/>
    <n v="406"/>
    <n v="566529"/>
    <n v="0.7"/>
    <n v="1"/>
    <n v="1.4"/>
  </r>
  <r>
    <x v="8"/>
    <x v="1"/>
    <x v="0"/>
    <n v="9950"/>
    <x v="1"/>
    <x v="1"/>
    <n v="13"/>
    <n v="11"/>
    <n v="596943"/>
    <n v="0"/>
    <n v="0"/>
    <n v="1.2"/>
  </r>
  <r>
    <x v="8"/>
    <x v="1"/>
    <x v="0"/>
    <n v="9952"/>
    <x v="0"/>
    <x v="1"/>
    <n v="314"/>
    <n v="273"/>
    <n v="596943"/>
    <n v="0.5"/>
    <n v="0.5"/>
    <n v="1.2"/>
  </r>
  <r>
    <x v="8"/>
    <x v="1"/>
    <x v="0"/>
    <n v="9953"/>
    <x v="2"/>
    <x v="1"/>
    <n v="555"/>
    <n v="407"/>
    <n v="596943"/>
    <n v="0.7"/>
    <n v="0.9"/>
    <n v="1.4"/>
  </r>
  <r>
    <x v="8"/>
    <x v="1"/>
    <x v="1"/>
    <n v="9950"/>
    <x v="1"/>
    <x v="1"/>
    <n v="30"/>
    <n v="23"/>
    <n v="630964"/>
    <n v="0"/>
    <n v="0"/>
    <n v="1.3"/>
  </r>
  <r>
    <x v="8"/>
    <x v="1"/>
    <x v="1"/>
    <n v="9952"/>
    <x v="0"/>
    <x v="1"/>
    <n v="281"/>
    <n v="238"/>
    <n v="630964"/>
    <n v="0.4"/>
    <n v="0.4"/>
    <n v="1.2"/>
  </r>
  <r>
    <x v="8"/>
    <x v="1"/>
    <x v="1"/>
    <n v="9953"/>
    <x v="2"/>
    <x v="1"/>
    <n v="622"/>
    <n v="445"/>
    <n v="630964"/>
    <n v="0.7"/>
    <n v="1"/>
    <n v="1.4"/>
  </r>
  <r>
    <x v="8"/>
    <x v="1"/>
    <x v="2"/>
    <n v="9950"/>
    <x v="1"/>
    <x v="1"/>
    <n v="52"/>
    <n v="35"/>
    <n v="672205"/>
    <n v="0.1"/>
    <n v="0.1"/>
    <n v="1.5"/>
  </r>
  <r>
    <x v="8"/>
    <x v="1"/>
    <x v="2"/>
    <n v="9952"/>
    <x v="0"/>
    <x v="1"/>
    <n v="336"/>
    <n v="281"/>
    <n v="672205"/>
    <n v="0.4"/>
    <n v="0.5"/>
    <n v="1.2"/>
  </r>
  <r>
    <x v="8"/>
    <x v="1"/>
    <x v="2"/>
    <n v="9953"/>
    <x v="2"/>
    <x v="1"/>
    <n v="713"/>
    <n v="503"/>
    <n v="672205"/>
    <n v="0.7"/>
    <n v="1.1000000000000001"/>
    <n v="1.4"/>
  </r>
  <r>
    <x v="8"/>
    <x v="1"/>
    <x v="4"/>
    <n v="9950"/>
    <x v="1"/>
    <x v="1"/>
    <n v="35"/>
    <n v="29"/>
    <n v="700063"/>
    <n v="0"/>
    <n v="0"/>
    <n v="1.2"/>
  </r>
  <r>
    <x v="8"/>
    <x v="1"/>
    <x v="4"/>
    <n v="9952"/>
    <x v="0"/>
    <x v="1"/>
    <n v="267"/>
    <n v="227"/>
    <n v="700063"/>
    <n v="0.3"/>
    <n v="0.4"/>
    <n v="1.2"/>
  </r>
  <r>
    <x v="8"/>
    <x v="1"/>
    <x v="4"/>
    <n v="9953"/>
    <x v="2"/>
    <x v="1"/>
    <n v="688"/>
    <n v="478"/>
    <n v="700063"/>
    <n v="0.7"/>
    <n v="1"/>
    <n v="1.4"/>
  </r>
  <r>
    <x v="9"/>
    <x v="0"/>
    <x v="3"/>
    <n v="9950"/>
    <x v="1"/>
    <x v="1"/>
    <n v="16"/>
    <n v="13"/>
    <n v="673128"/>
    <n v="0"/>
    <n v="0"/>
    <n v="1.2"/>
  </r>
  <r>
    <x v="9"/>
    <x v="0"/>
    <x v="3"/>
    <n v="9952"/>
    <x v="0"/>
    <x v="1"/>
    <n v="734"/>
    <n v="583"/>
    <n v="673128"/>
    <n v="0.9"/>
    <n v="1.1000000000000001"/>
    <n v="1.3"/>
  </r>
  <r>
    <x v="9"/>
    <x v="0"/>
    <x v="3"/>
    <n v="9953"/>
    <x v="2"/>
    <x v="1"/>
    <n v="822"/>
    <n v="556"/>
    <n v="673128"/>
    <n v="0.8"/>
    <n v="1.2"/>
    <n v="1.5"/>
  </r>
  <r>
    <x v="9"/>
    <x v="0"/>
    <x v="0"/>
    <n v="9950"/>
    <x v="1"/>
    <x v="1"/>
    <n v="18"/>
    <n v="13"/>
    <n v="683319"/>
    <n v="0"/>
    <n v="0"/>
    <n v="1.4"/>
  </r>
  <r>
    <x v="9"/>
    <x v="0"/>
    <x v="0"/>
    <n v="9952"/>
    <x v="0"/>
    <x v="1"/>
    <n v="749"/>
    <n v="620"/>
    <n v="683319"/>
    <n v="0.9"/>
    <n v="1.1000000000000001"/>
    <n v="1.2"/>
  </r>
  <r>
    <x v="9"/>
    <x v="0"/>
    <x v="0"/>
    <n v="9953"/>
    <x v="2"/>
    <x v="1"/>
    <n v="830"/>
    <n v="617"/>
    <n v="683319"/>
    <n v="0.9"/>
    <n v="1.2"/>
    <n v="1.3"/>
  </r>
  <r>
    <x v="9"/>
    <x v="0"/>
    <x v="1"/>
    <n v="9950"/>
    <x v="1"/>
    <x v="1"/>
    <n v="13"/>
    <n v="11"/>
    <n v="689942"/>
    <n v="0"/>
    <n v="0"/>
    <n v="1.2"/>
  </r>
  <r>
    <x v="9"/>
    <x v="0"/>
    <x v="1"/>
    <n v="9952"/>
    <x v="0"/>
    <x v="1"/>
    <n v="709"/>
    <n v="581"/>
    <n v="689942"/>
    <n v="0.8"/>
    <n v="1"/>
    <n v="1.2"/>
  </r>
  <r>
    <x v="9"/>
    <x v="0"/>
    <x v="1"/>
    <n v="9953"/>
    <x v="2"/>
    <x v="1"/>
    <n v="832"/>
    <n v="595"/>
    <n v="689942"/>
    <n v="0.9"/>
    <n v="1.2"/>
    <n v="1.4"/>
  </r>
  <r>
    <x v="9"/>
    <x v="0"/>
    <x v="2"/>
    <n v="9950"/>
    <x v="1"/>
    <x v="1"/>
    <n v="14"/>
    <n v="11"/>
    <n v="700673"/>
    <n v="0"/>
    <n v="0"/>
    <n v="1.3"/>
  </r>
  <r>
    <x v="9"/>
    <x v="0"/>
    <x v="2"/>
    <n v="9952"/>
    <x v="0"/>
    <x v="1"/>
    <n v="763"/>
    <n v="627"/>
    <n v="700673"/>
    <n v="0.9"/>
    <n v="1.1000000000000001"/>
    <n v="1.2"/>
  </r>
  <r>
    <x v="9"/>
    <x v="0"/>
    <x v="2"/>
    <n v="9953"/>
    <x v="2"/>
    <x v="1"/>
    <n v="875"/>
    <n v="640"/>
    <n v="700673"/>
    <n v="0.9"/>
    <n v="1.2"/>
    <n v="1.4"/>
  </r>
  <r>
    <x v="9"/>
    <x v="0"/>
    <x v="4"/>
    <n v="9950"/>
    <x v="1"/>
    <x v="1"/>
    <n v="11"/>
    <n v="9"/>
    <n v="715593"/>
    <n v="0"/>
    <n v="0"/>
    <n v="1.2"/>
  </r>
  <r>
    <x v="9"/>
    <x v="0"/>
    <x v="4"/>
    <n v="9952"/>
    <x v="0"/>
    <x v="1"/>
    <n v="677"/>
    <n v="558"/>
    <n v="715593"/>
    <n v="0.8"/>
    <n v="0.9"/>
    <n v="1.2"/>
  </r>
  <r>
    <x v="9"/>
    <x v="0"/>
    <x v="4"/>
    <n v="9953"/>
    <x v="2"/>
    <x v="1"/>
    <n v="796"/>
    <n v="564"/>
    <n v="715593"/>
    <n v="0.8"/>
    <n v="1.1000000000000001"/>
    <n v="1.4"/>
  </r>
  <r>
    <x v="9"/>
    <x v="1"/>
    <x v="3"/>
    <n v="9950"/>
    <x v="1"/>
    <x v="1"/>
    <n v="16"/>
    <n v="11"/>
    <n v="408535"/>
    <n v="0"/>
    <n v="0"/>
    <n v="1.5"/>
  </r>
  <r>
    <x v="9"/>
    <x v="1"/>
    <x v="3"/>
    <n v="9952"/>
    <x v="0"/>
    <x v="1"/>
    <n v="324"/>
    <n v="275"/>
    <n v="408535"/>
    <n v="0.7"/>
    <n v="0.8"/>
    <n v="1.2"/>
  </r>
  <r>
    <x v="9"/>
    <x v="1"/>
    <x v="3"/>
    <n v="9953"/>
    <x v="2"/>
    <x v="1"/>
    <n v="380"/>
    <n v="260"/>
    <n v="408535"/>
    <n v="0.6"/>
    <n v="0.9"/>
    <n v="1.5"/>
  </r>
  <r>
    <x v="9"/>
    <x v="1"/>
    <x v="0"/>
    <n v="9950"/>
    <x v="1"/>
    <x v="1"/>
    <n v="13"/>
    <n v="10"/>
    <n v="426867"/>
    <n v="0"/>
    <n v="0"/>
    <n v="1.3"/>
  </r>
  <r>
    <x v="9"/>
    <x v="1"/>
    <x v="0"/>
    <n v="9952"/>
    <x v="0"/>
    <x v="1"/>
    <n v="312"/>
    <n v="268"/>
    <n v="426867"/>
    <n v="0.6"/>
    <n v="0.7"/>
    <n v="1.2"/>
  </r>
  <r>
    <x v="9"/>
    <x v="1"/>
    <x v="0"/>
    <n v="9953"/>
    <x v="2"/>
    <x v="1"/>
    <n v="368"/>
    <n v="268"/>
    <n v="426867"/>
    <n v="0.6"/>
    <n v="0.9"/>
    <n v="1.4"/>
  </r>
  <r>
    <x v="9"/>
    <x v="1"/>
    <x v="1"/>
    <n v="9950"/>
    <x v="1"/>
    <x v="1"/>
    <n v="10"/>
    <n v="7"/>
    <n v="441607"/>
    <n v="0"/>
    <n v="0"/>
    <n v="1.4"/>
  </r>
  <r>
    <x v="9"/>
    <x v="1"/>
    <x v="1"/>
    <n v="9952"/>
    <x v="0"/>
    <x v="1"/>
    <n v="352"/>
    <n v="288"/>
    <n v="441607"/>
    <n v="0.7"/>
    <n v="0.8"/>
    <n v="1.2"/>
  </r>
  <r>
    <x v="9"/>
    <x v="1"/>
    <x v="1"/>
    <n v="9953"/>
    <x v="2"/>
    <x v="1"/>
    <n v="376"/>
    <n v="266"/>
    <n v="441607"/>
    <n v="0.6"/>
    <n v="0.9"/>
    <n v="1.4"/>
  </r>
  <r>
    <x v="9"/>
    <x v="1"/>
    <x v="2"/>
    <n v="9950"/>
    <x v="1"/>
    <x v="1"/>
    <n v="15"/>
    <n v="11"/>
    <n v="462700"/>
    <n v="0"/>
    <n v="0"/>
    <n v="1.4"/>
  </r>
  <r>
    <x v="9"/>
    <x v="1"/>
    <x v="2"/>
    <n v="9952"/>
    <x v="0"/>
    <x v="1"/>
    <n v="323"/>
    <n v="268"/>
    <n v="462700"/>
    <n v="0.6"/>
    <n v="0.7"/>
    <n v="1.2"/>
  </r>
  <r>
    <x v="9"/>
    <x v="1"/>
    <x v="2"/>
    <n v="9953"/>
    <x v="2"/>
    <x v="1"/>
    <n v="397"/>
    <n v="285"/>
    <n v="462700"/>
    <n v="0.6"/>
    <n v="0.9"/>
    <n v="1.4"/>
  </r>
  <r>
    <x v="9"/>
    <x v="1"/>
    <x v="4"/>
    <n v="9950"/>
    <x v="1"/>
    <x v="1"/>
    <n v="13"/>
    <n v="9"/>
    <n v="481785"/>
    <n v="0"/>
    <n v="0"/>
    <n v="1.4"/>
  </r>
  <r>
    <x v="9"/>
    <x v="1"/>
    <x v="4"/>
    <n v="9952"/>
    <x v="0"/>
    <x v="1"/>
    <n v="327"/>
    <n v="275"/>
    <n v="481785"/>
    <n v="0.6"/>
    <n v="0.7"/>
    <n v="1.2"/>
  </r>
  <r>
    <x v="9"/>
    <x v="1"/>
    <x v="4"/>
    <n v="9953"/>
    <x v="2"/>
    <x v="1"/>
    <n v="341"/>
    <n v="238"/>
    <n v="481785"/>
    <n v="0.5"/>
    <n v="0.7"/>
    <n v="1.4"/>
  </r>
  <r>
    <x v="0"/>
    <x v="0"/>
    <x v="3"/>
    <n v="9953"/>
    <x v="2"/>
    <x v="1"/>
    <n v="14"/>
    <n v="7"/>
    <n v="4444"/>
    <n v="1.6"/>
    <n v="3.2"/>
    <n v="2"/>
  </r>
  <r>
    <x v="0"/>
    <x v="0"/>
    <x v="0"/>
    <n v="9953"/>
    <x v="2"/>
    <x v="1"/>
    <n v="26"/>
    <n v="10"/>
    <n v="4396"/>
    <n v="2.2999999999999998"/>
    <n v="5.9"/>
    <n v="2.6"/>
  </r>
  <r>
    <x v="0"/>
    <x v="0"/>
    <x v="1"/>
    <n v="9952"/>
    <x v="0"/>
    <x v="1"/>
    <n v="1"/>
    <n v="1"/>
    <n v="4536"/>
    <n v="0.2"/>
    <n v="0.2"/>
    <n v="1"/>
  </r>
  <r>
    <x v="0"/>
    <x v="0"/>
    <x v="1"/>
    <n v="9953"/>
    <x v="2"/>
    <x v="1"/>
    <n v="18"/>
    <n v="9"/>
    <n v="4536"/>
    <n v="2"/>
    <n v="4"/>
    <n v="2"/>
  </r>
  <r>
    <x v="0"/>
    <x v="0"/>
    <x v="2"/>
    <n v="9952"/>
    <x v="0"/>
    <x v="1"/>
    <n v="10"/>
    <n v="2"/>
    <n v="4790"/>
    <n v="0.4"/>
    <n v="2.1"/>
    <n v="5"/>
  </r>
  <r>
    <x v="0"/>
    <x v="0"/>
    <x v="2"/>
    <n v="9953"/>
    <x v="2"/>
    <x v="1"/>
    <n v="10"/>
    <n v="5"/>
    <n v="4790"/>
    <n v="1"/>
    <n v="2.1"/>
    <n v="2"/>
  </r>
  <r>
    <x v="0"/>
    <x v="0"/>
    <x v="4"/>
    <n v="9953"/>
    <x v="2"/>
    <x v="1"/>
    <n v="22"/>
    <n v="8"/>
    <n v="5343"/>
    <n v="1.5"/>
    <n v="4.0999999999999996"/>
    <n v="2.8"/>
  </r>
  <r>
    <x v="0"/>
    <x v="1"/>
    <x v="3"/>
    <n v="9952"/>
    <x v="0"/>
    <x v="1"/>
    <n v="8"/>
    <n v="4"/>
    <n v="4611"/>
    <n v="0.9"/>
    <n v="1.7"/>
    <n v="2"/>
  </r>
  <r>
    <x v="0"/>
    <x v="1"/>
    <x v="3"/>
    <n v="9953"/>
    <x v="2"/>
    <x v="1"/>
    <n v="13"/>
    <n v="9"/>
    <n v="4611"/>
    <n v="2"/>
    <n v="2.8"/>
    <n v="1.4"/>
  </r>
  <r>
    <x v="0"/>
    <x v="1"/>
    <x v="0"/>
    <n v="9952"/>
    <x v="0"/>
    <x v="1"/>
    <n v="7"/>
    <n v="4"/>
    <n v="4577"/>
    <n v="0.9"/>
    <n v="1.5"/>
    <n v="1.8"/>
  </r>
  <r>
    <x v="0"/>
    <x v="1"/>
    <x v="0"/>
    <n v="9953"/>
    <x v="2"/>
    <x v="1"/>
    <n v="17"/>
    <n v="6"/>
    <n v="4577"/>
    <n v="1.3"/>
    <n v="3.7"/>
    <n v="2.8"/>
  </r>
  <r>
    <x v="0"/>
    <x v="1"/>
    <x v="1"/>
    <n v="9952"/>
    <x v="0"/>
    <x v="1"/>
    <n v="2"/>
    <n v="2"/>
    <n v="4775"/>
    <n v="0.4"/>
    <n v="0.4"/>
    <n v="1"/>
  </r>
  <r>
    <x v="0"/>
    <x v="1"/>
    <x v="1"/>
    <n v="9953"/>
    <x v="2"/>
    <x v="1"/>
    <n v="31"/>
    <n v="16"/>
    <n v="4775"/>
    <n v="3.4"/>
    <n v="6.5"/>
    <n v="1.9"/>
  </r>
  <r>
    <x v="0"/>
    <x v="1"/>
    <x v="2"/>
    <n v="9950"/>
    <x v="1"/>
    <x v="1"/>
    <n v="2"/>
    <n v="1"/>
    <n v="5085"/>
    <n v="0.2"/>
    <n v="0.4"/>
    <n v="2"/>
  </r>
  <r>
    <x v="0"/>
    <x v="1"/>
    <x v="2"/>
    <n v="9952"/>
    <x v="0"/>
    <x v="1"/>
    <n v="3"/>
    <n v="2"/>
    <n v="5085"/>
    <n v="0.4"/>
    <n v="0.6"/>
    <n v="1.5"/>
  </r>
  <r>
    <x v="0"/>
    <x v="1"/>
    <x v="2"/>
    <n v="9953"/>
    <x v="2"/>
    <x v="1"/>
    <n v="16"/>
    <n v="11"/>
    <n v="5085"/>
    <n v="2.2000000000000002"/>
    <n v="3.1"/>
    <n v="1.5"/>
  </r>
  <r>
    <x v="0"/>
    <x v="1"/>
    <x v="4"/>
    <n v="9950"/>
    <x v="1"/>
    <x v="1"/>
    <n v="4"/>
    <n v="1"/>
    <n v="5627"/>
    <n v="0.2"/>
    <n v="0.7"/>
    <n v="4"/>
  </r>
  <r>
    <x v="0"/>
    <x v="1"/>
    <x v="4"/>
    <n v="9952"/>
    <x v="0"/>
    <x v="1"/>
    <n v="4"/>
    <n v="2"/>
    <n v="5627"/>
    <n v="0.4"/>
    <n v="0.7"/>
    <n v="2"/>
  </r>
  <r>
    <x v="0"/>
    <x v="1"/>
    <x v="4"/>
    <n v="9953"/>
    <x v="2"/>
    <x v="1"/>
    <n v="16"/>
    <n v="10"/>
    <n v="5627"/>
    <n v="1.8"/>
    <n v="2.8"/>
    <n v="1.6"/>
  </r>
  <r>
    <x v="1"/>
    <x v="0"/>
    <x v="3"/>
    <n v="9952"/>
    <x v="0"/>
    <x v="1"/>
    <n v="5"/>
    <n v="4"/>
    <n v="17502"/>
    <n v="0.2"/>
    <n v="0.3"/>
    <n v="1.2"/>
  </r>
  <r>
    <x v="1"/>
    <x v="0"/>
    <x v="3"/>
    <n v="9953"/>
    <x v="2"/>
    <x v="1"/>
    <n v="21"/>
    <n v="12"/>
    <n v="17502"/>
    <n v="0.7"/>
    <n v="1.2"/>
    <n v="1.8"/>
  </r>
  <r>
    <x v="1"/>
    <x v="0"/>
    <x v="0"/>
    <n v="9952"/>
    <x v="0"/>
    <x v="1"/>
    <n v="3"/>
    <n v="2"/>
    <n v="16589"/>
    <n v="0.1"/>
    <n v="0.2"/>
    <n v="1.5"/>
  </r>
  <r>
    <x v="1"/>
    <x v="0"/>
    <x v="0"/>
    <n v="9953"/>
    <x v="2"/>
    <x v="1"/>
    <n v="17"/>
    <n v="11"/>
    <n v="16589"/>
    <n v="0.7"/>
    <n v="1"/>
    <n v="1.5"/>
  </r>
  <r>
    <x v="1"/>
    <x v="0"/>
    <x v="1"/>
    <n v="9950"/>
    <x v="1"/>
    <x v="1"/>
    <n v="4"/>
    <n v="2"/>
    <n v="16262"/>
    <n v="0.1"/>
    <n v="0.2"/>
    <n v="2"/>
  </r>
  <r>
    <x v="1"/>
    <x v="0"/>
    <x v="1"/>
    <n v="9952"/>
    <x v="0"/>
    <x v="1"/>
    <n v="5"/>
    <n v="4"/>
    <n v="16262"/>
    <n v="0.2"/>
    <n v="0.3"/>
    <n v="1.2"/>
  </r>
  <r>
    <x v="1"/>
    <x v="0"/>
    <x v="1"/>
    <n v="9953"/>
    <x v="2"/>
    <x v="1"/>
    <n v="28"/>
    <n v="18"/>
    <n v="16262"/>
    <n v="1.1000000000000001"/>
    <n v="1.7"/>
    <n v="1.6"/>
  </r>
  <r>
    <x v="1"/>
    <x v="0"/>
    <x v="2"/>
    <n v="9950"/>
    <x v="1"/>
    <x v="1"/>
    <n v="7"/>
    <n v="3"/>
    <n v="16477"/>
    <n v="0.2"/>
    <n v="0.4"/>
    <n v="2.2999999999999998"/>
  </r>
  <r>
    <x v="1"/>
    <x v="0"/>
    <x v="2"/>
    <n v="9952"/>
    <x v="0"/>
    <x v="1"/>
    <n v="5"/>
    <n v="3"/>
    <n v="16477"/>
    <n v="0.2"/>
    <n v="0.3"/>
    <n v="1.7"/>
  </r>
  <r>
    <x v="1"/>
    <x v="0"/>
    <x v="2"/>
    <n v="9953"/>
    <x v="2"/>
    <x v="1"/>
    <n v="25"/>
    <n v="14"/>
    <n v="16477"/>
    <n v="0.8"/>
    <n v="1.5"/>
    <n v="1.8"/>
  </r>
  <r>
    <x v="1"/>
    <x v="0"/>
    <x v="4"/>
    <n v="9950"/>
    <x v="1"/>
    <x v="1"/>
    <n v="4"/>
    <n v="2"/>
    <n v="17428"/>
    <n v="0.1"/>
    <n v="0.2"/>
    <n v="2"/>
  </r>
  <r>
    <x v="1"/>
    <x v="0"/>
    <x v="4"/>
    <n v="9952"/>
    <x v="0"/>
    <x v="1"/>
    <n v="12"/>
    <n v="5"/>
    <n v="17428"/>
    <n v="0.3"/>
    <n v="0.7"/>
    <n v="2.4"/>
  </r>
  <r>
    <x v="1"/>
    <x v="0"/>
    <x v="4"/>
    <n v="9953"/>
    <x v="2"/>
    <x v="1"/>
    <n v="32"/>
    <n v="13"/>
    <n v="17428"/>
    <n v="0.7"/>
    <n v="1.8"/>
    <n v="2.5"/>
  </r>
  <r>
    <x v="1"/>
    <x v="1"/>
    <x v="3"/>
    <n v="9950"/>
    <x v="1"/>
    <x v="1"/>
    <n v="2"/>
    <n v="1"/>
    <n v="18012"/>
    <n v="0.1"/>
    <n v="0.1"/>
    <n v="2"/>
  </r>
  <r>
    <x v="1"/>
    <x v="1"/>
    <x v="3"/>
    <n v="9952"/>
    <x v="0"/>
    <x v="1"/>
    <n v="1"/>
    <n v="1"/>
    <n v="18012"/>
    <n v="0.1"/>
    <n v="0.1"/>
    <n v="1"/>
  </r>
  <r>
    <x v="1"/>
    <x v="1"/>
    <x v="3"/>
    <n v="9953"/>
    <x v="2"/>
    <x v="1"/>
    <n v="24"/>
    <n v="13"/>
    <n v="18012"/>
    <n v="0.7"/>
    <n v="1.3"/>
    <n v="1.8"/>
  </r>
  <r>
    <x v="1"/>
    <x v="1"/>
    <x v="0"/>
    <n v="9950"/>
    <x v="1"/>
    <x v="1"/>
    <n v="3"/>
    <n v="3"/>
    <n v="17173"/>
    <n v="0.2"/>
    <n v="0.2"/>
    <n v="1"/>
  </r>
  <r>
    <x v="1"/>
    <x v="1"/>
    <x v="0"/>
    <n v="9952"/>
    <x v="0"/>
    <x v="1"/>
    <n v="7"/>
    <n v="4"/>
    <n v="17173"/>
    <n v="0.2"/>
    <n v="0.4"/>
    <n v="1.8"/>
  </r>
  <r>
    <x v="1"/>
    <x v="1"/>
    <x v="0"/>
    <n v="9953"/>
    <x v="2"/>
    <x v="1"/>
    <n v="24"/>
    <n v="16"/>
    <n v="17173"/>
    <n v="0.9"/>
    <n v="1.4"/>
    <n v="1.5"/>
  </r>
  <r>
    <x v="1"/>
    <x v="1"/>
    <x v="1"/>
    <n v="9950"/>
    <x v="1"/>
    <x v="1"/>
    <n v="1"/>
    <n v="1"/>
    <n v="16855"/>
    <n v="0.1"/>
    <n v="0.1"/>
    <n v="1"/>
  </r>
  <r>
    <x v="1"/>
    <x v="1"/>
    <x v="1"/>
    <n v="9952"/>
    <x v="0"/>
    <x v="1"/>
    <n v="3"/>
    <n v="3"/>
    <n v="16855"/>
    <n v="0.2"/>
    <n v="0.2"/>
    <n v="1"/>
  </r>
  <r>
    <x v="1"/>
    <x v="1"/>
    <x v="1"/>
    <n v="9953"/>
    <x v="2"/>
    <x v="1"/>
    <n v="41"/>
    <n v="22"/>
    <n v="16855"/>
    <n v="1.3"/>
    <n v="2.4"/>
    <n v="1.9"/>
  </r>
  <r>
    <x v="1"/>
    <x v="1"/>
    <x v="2"/>
    <n v="9950"/>
    <x v="1"/>
    <x v="1"/>
    <n v="4"/>
    <n v="1"/>
    <n v="16964"/>
    <n v="0.1"/>
    <n v="0.2"/>
    <n v="4"/>
  </r>
  <r>
    <x v="1"/>
    <x v="1"/>
    <x v="2"/>
    <n v="9952"/>
    <x v="0"/>
    <x v="1"/>
    <n v="4"/>
    <n v="2"/>
    <n v="16964"/>
    <n v="0.1"/>
    <n v="0.2"/>
    <n v="2"/>
  </r>
  <r>
    <x v="1"/>
    <x v="1"/>
    <x v="2"/>
    <n v="9953"/>
    <x v="2"/>
    <x v="1"/>
    <n v="30"/>
    <n v="16"/>
    <n v="16964"/>
    <n v="0.9"/>
    <n v="1.8"/>
    <n v="1.9"/>
  </r>
  <r>
    <x v="1"/>
    <x v="1"/>
    <x v="4"/>
    <n v="9950"/>
    <x v="1"/>
    <x v="1"/>
    <n v="1"/>
    <n v="1"/>
    <n v="18064"/>
    <n v="0.1"/>
    <n v="0.1"/>
    <n v="1"/>
  </r>
  <r>
    <x v="1"/>
    <x v="1"/>
    <x v="4"/>
    <n v="9952"/>
    <x v="0"/>
    <x v="1"/>
    <n v="5"/>
    <n v="3"/>
    <n v="18064"/>
    <n v="0.2"/>
    <n v="0.3"/>
    <n v="1.7"/>
  </r>
  <r>
    <x v="1"/>
    <x v="1"/>
    <x v="4"/>
    <n v="9953"/>
    <x v="2"/>
    <x v="1"/>
    <n v="28"/>
    <n v="14"/>
    <n v="18064"/>
    <n v="0.8"/>
    <n v="1.6"/>
    <n v="2"/>
  </r>
  <r>
    <x v="2"/>
    <x v="0"/>
    <x v="3"/>
    <n v="9950"/>
    <x v="1"/>
    <x v="1"/>
    <n v="5"/>
    <n v="2"/>
    <n v="16523"/>
    <n v="0.1"/>
    <n v="0.3"/>
    <n v="2.5"/>
  </r>
  <r>
    <x v="2"/>
    <x v="0"/>
    <x v="3"/>
    <n v="9952"/>
    <x v="0"/>
    <x v="1"/>
    <n v="12"/>
    <n v="7"/>
    <n v="16523"/>
    <n v="0.4"/>
    <n v="0.7"/>
    <n v="1.7"/>
  </r>
  <r>
    <x v="2"/>
    <x v="0"/>
    <x v="3"/>
    <n v="9953"/>
    <x v="2"/>
    <x v="1"/>
    <n v="25"/>
    <n v="21"/>
    <n v="16523"/>
    <n v="1.3"/>
    <n v="1.5"/>
    <n v="1.2"/>
  </r>
  <r>
    <x v="2"/>
    <x v="0"/>
    <x v="0"/>
    <n v="9952"/>
    <x v="0"/>
    <x v="1"/>
    <n v="24"/>
    <n v="12"/>
    <n v="16267"/>
    <n v="0.7"/>
    <n v="1.5"/>
    <n v="2"/>
  </r>
  <r>
    <x v="2"/>
    <x v="0"/>
    <x v="0"/>
    <n v="9953"/>
    <x v="2"/>
    <x v="1"/>
    <n v="43"/>
    <n v="24"/>
    <n v="16267"/>
    <n v="1.5"/>
    <n v="2.6"/>
    <n v="1.8"/>
  </r>
  <r>
    <x v="2"/>
    <x v="0"/>
    <x v="1"/>
    <n v="9950"/>
    <x v="1"/>
    <x v="1"/>
    <n v="1"/>
    <n v="1"/>
    <n v="16175"/>
    <n v="0.1"/>
    <n v="0.1"/>
    <n v="1"/>
  </r>
  <r>
    <x v="2"/>
    <x v="0"/>
    <x v="1"/>
    <n v="9952"/>
    <x v="0"/>
    <x v="1"/>
    <n v="16"/>
    <n v="8"/>
    <n v="16175"/>
    <n v="0.5"/>
    <n v="1"/>
    <n v="2"/>
  </r>
  <r>
    <x v="2"/>
    <x v="0"/>
    <x v="1"/>
    <n v="9953"/>
    <x v="2"/>
    <x v="1"/>
    <n v="39"/>
    <n v="20"/>
    <n v="16175"/>
    <n v="1.2"/>
    <n v="2.4"/>
    <n v="2"/>
  </r>
  <r>
    <x v="2"/>
    <x v="0"/>
    <x v="2"/>
    <n v="9950"/>
    <x v="1"/>
    <x v="1"/>
    <n v="1"/>
    <n v="1"/>
    <n v="16001"/>
    <n v="0.1"/>
    <n v="0.1"/>
    <n v="1"/>
  </r>
  <r>
    <x v="2"/>
    <x v="0"/>
    <x v="2"/>
    <n v="9952"/>
    <x v="0"/>
    <x v="1"/>
    <n v="12"/>
    <n v="7"/>
    <n v="16001"/>
    <n v="0.4"/>
    <n v="0.7"/>
    <n v="1.7"/>
  </r>
  <r>
    <x v="2"/>
    <x v="0"/>
    <x v="2"/>
    <n v="9953"/>
    <x v="2"/>
    <x v="1"/>
    <n v="33"/>
    <n v="17"/>
    <n v="16001"/>
    <n v="1.1000000000000001"/>
    <n v="2.1"/>
    <n v="1.9"/>
  </r>
  <r>
    <x v="2"/>
    <x v="0"/>
    <x v="4"/>
    <n v="9950"/>
    <x v="1"/>
    <x v="1"/>
    <n v="4"/>
    <n v="1"/>
    <n v="16671"/>
    <n v="0.1"/>
    <n v="0.2"/>
    <n v="4"/>
  </r>
  <r>
    <x v="2"/>
    <x v="0"/>
    <x v="4"/>
    <n v="9952"/>
    <x v="0"/>
    <x v="1"/>
    <n v="12"/>
    <n v="7"/>
    <n v="16671"/>
    <n v="0.4"/>
    <n v="0.7"/>
    <n v="1.7"/>
  </r>
  <r>
    <x v="2"/>
    <x v="0"/>
    <x v="4"/>
    <n v="9953"/>
    <x v="2"/>
    <x v="1"/>
    <n v="38"/>
    <n v="22"/>
    <n v="16671"/>
    <n v="1.3"/>
    <n v="2.2999999999999998"/>
    <n v="1.7"/>
  </r>
  <r>
    <x v="2"/>
    <x v="1"/>
    <x v="3"/>
    <n v="9950"/>
    <x v="1"/>
    <x v="1"/>
    <n v="2"/>
    <n v="1"/>
    <n v="17159"/>
    <n v="0.1"/>
    <n v="0.1"/>
    <n v="2"/>
  </r>
  <r>
    <x v="2"/>
    <x v="1"/>
    <x v="3"/>
    <n v="9952"/>
    <x v="0"/>
    <x v="1"/>
    <n v="6"/>
    <n v="5"/>
    <n v="17159"/>
    <n v="0.3"/>
    <n v="0.3"/>
    <n v="1.2"/>
  </r>
  <r>
    <x v="2"/>
    <x v="1"/>
    <x v="3"/>
    <n v="9953"/>
    <x v="2"/>
    <x v="1"/>
    <n v="21"/>
    <n v="13"/>
    <n v="17159"/>
    <n v="0.8"/>
    <n v="1.2"/>
    <n v="1.6"/>
  </r>
  <r>
    <x v="2"/>
    <x v="1"/>
    <x v="0"/>
    <n v="9953"/>
    <x v="2"/>
    <x v="1"/>
    <n v="25"/>
    <n v="15"/>
    <n v="16941"/>
    <n v="0.9"/>
    <n v="1.5"/>
    <n v="1.7"/>
  </r>
  <r>
    <x v="2"/>
    <x v="1"/>
    <x v="1"/>
    <n v="9952"/>
    <x v="0"/>
    <x v="1"/>
    <n v="20"/>
    <n v="4"/>
    <n v="17128"/>
    <n v="0.2"/>
    <n v="1.2"/>
    <n v="5"/>
  </r>
  <r>
    <x v="2"/>
    <x v="1"/>
    <x v="1"/>
    <n v="9953"/>
    <x v="2"/>
    <x v="1"/>
    <n v="26"/>
    <n v="14"/>
    <n v="17128"/>
    <n v="0.8"/>
    <n v="1.5"/>
    <n v="1.9"/>
  </r>
  <r>
    <x v="2"/>
    <x v="1"/>
    <x v="2"/>
    <n v="9950"/>
    <x v="1"/>
    <x v="1"/>
    <n v="4"/>
    <n v="3"/>
    <n v="16917"/>
    <n v="0.2"/>
    <n v="0.2"/>
    <n v="1.3"/>
  </r>
  <r>
    <x v="2"/>
    <x v="1"/>
    <x v="2"/>
    <n v="9952"/>
    <x v="0"/>
    <x v="1"/>
    <n v="8"/>
    <n v="5"/>
    <n v="16917"/>
    <n v="0.3"/>
    <n v="0.5"/>
    <n v="1.6"/>
  </r>
  <r>
    <x v="2"/>
    <x v="1"/>
    <x v="2"/>
    <n v="9953"/>
    <x v="2"/>
    <x v="1"/>
    <n v="36"/>
    <n v="15"/>
    <n v="16917"/>
    <n v="0.9"/>
    <n v="2.1"/>
    <n v="2.4"/>
  </r>
  <r>
    <x v="2"/>
    <x v="1"/>
    <x v="4"/>
    <n v="9950"/>
    <x v="1"/>
    <x v="1"/>
    <n v="7"/>
    <n v="3"/>
    <n v="17450"/>
    <n v="0.2"/>
    <n v="0.4"/>
    <n v="2.2999999999999998"/>
  </r>
  <r>
    <x v="2"/>
    <x v="1"/>
    <x v="4"/>
    <n v="9952"/>
    <x v="0"/>
    <x v="1"/>
    <n v="3"/>
    <n v="2"/>
    <n v="17450"/>
    <n v="0.1"/>
    <n v="0.2"/>
    <n v="1.5"/>
  </r>
  <r>
    <x v="2"/>
    <x v="1"/>
    <x v="4"/>
    <n v="9953"/>
    <x v="2"/>
    <x v="1"/>
    <n v="29"/>
    <n v="16"/>
    <n v="17450"/>
    <n v="0.9"/>
    <n v="1.7"/>
    <n v="1.8"/>
  </r>
  <r>
    <x v="3"/>
    <x v="0"/>
    <x v="3"/>
    <n v="9952"/>
    <x v="0"/>
    <x v="1"/>
    <n v="6"/>
    <n v="3"/>
    <n v="11010"/>
    <n v="0.3"/>
    <n v="0.5"/>
    <n v="2"/>
  </r>
  <r>
    <x v="3"/>
    <x v="0"/>
    <x v="3"/>
    <n v="9953"/>
    <x v="2"/>
    <x v="1"/>
    <n v="41"/>
    <n v="16"/>
    <n v="11010"/>
    <n v="1.5"/>
    <n v="3.7"/>
    <n v="2.6"/>
  </r>
  <r>
    <x v="3"/>
    <x v="0"/>
    <x v="0"/>
    <n v="9950"/>
    <x v="1"/>
    <x v="1"/>
    <n v="3"/>
    <n v="2"/>
    <n v="11137"/>
    <n v="0.2"/>
    <n v="0.3"/>
    <n v="1.5"/>
  </r>
  <r>
    <x v="3"/>
    <x v="0"/>
    <x v="0"/>
    <n v="9952"/>
    <x v="0"/>
    <x v="1"/>
    <n v="25"/>
    <n v="10"/>
    <n v="11137"/>
    <n v="0.9"/>
    <n v="2.2000000000000002"/>
    <n v="2.5"/>
  </r>
  <r>
    <x v="3"/>
    <x v="0"/>
    <x v="0"/>
    <n v="9953"/>
    <x v="2"/>
    <x v="1"/>
    <n v="55"/>
    <n v="23"/>
    <n v="11137"/>
    <n v="2.1"/>
    <n v="4.9000000000000004"/>
    <n v="2.4"/>
  </r>
  <r>
    <x v="3"/>
    <x v="0"/>
    <x v="1"/>
    <n v="9952"/>
    <x v="0"/>
    <x v="1"/>
    <n v="11"/>
    <n v="8"/>
    <n v="11317"/>
    <n v="0.7"/>
    <n v="1"/>
    <n v="1.4"/>
  </r>
  <r>
    <x v="3"/>
    <x v="0"/>
    <x v="1"/>
    <n v="9953"/>
    <x v="2"/>
    <x v="1"/>
    <n v="36"/>
    <n v="19"/>
    <n v="11317"/>
    <n v="1.7"/>
    <n v="3.2"/>
    <n v="1.9"/>
  </r>
  <r>
    <x v="3"/>
    <x v="0"/>
    <x v="2"/>
    <n v="9950"/>
    <x v="1"/>
    <x v="1"/>
    <n v="1"/>
    <n v="1"/>
    <n v="11694"/>
    <n v="0.1"/>
    <n v="0.1"/>
    <n v="1"/>
  </r>
  <r>
    <x v="3"/>
    <x v="0"/>
    <x v="2"/>
    <n v="9952"/>
    <x v="0"/>
    <x v="1"/>
    <n v="7"/>
    <n v="3"/>
    <n v="11694"/>
    <n v="0.3"/>
    <n v="0.6"/>
    <n v="2.2999999999999998"/>
  </r>
  <r>
    <x v="3"/>
    <x v="0"/>
    <x v="2"/>
    <n v="9953"/>
    <x v="2"/>
    <x v="1"/>
    <n v="42"/>
    <n v="18"/>
    <n v="11694"/>
    <n v="1.5"/>
    <n v="3.6"/>
    <n v="2.2999999999999998"/>
  </r>
  <r>
    <x v="3"/>
    <x v="0"/>
    <x v="4"/>
    <n v="9950"/>
    <x v="1"/>
    <x v="1"/>
    <n v="4"/>
    <n v="3"/>
    <n v="12309"/>
    <n v="0.2"/>
    <n v="0.3"/>
    <n v="1.3"/>
  </r>
  <r>
    <x v="3"/>
    <x v="0"/>
    <x v="4"/>
    <n v="9952"/>
    <x v="0"/>
    <x v="1"/>
    <n v="23"/>
    <n v="11"/>
    <n v="12309"/>
    <n v="0.9"/>
    <n v="1.9"/>
    <n v="2.1"/>
  </r>
  <r>
    <x v="3"/>
    <x v="0"/>
    <x v="4"/>
    <n v="9953"/>
    <x v="2"/>
    <x v="1"/>
    <n v="55"/>
    <n v="27"/>
    <n v="12309"/>
    <n v="2.2000000000000002"/>
    <n v="4.5"/>
    <n v="2"/>
  </r>
  <r>
    <x v="3"/>
    <x v="1"/>
    <x v="3"/>
    <n v="9950"/>
    <x v="1"/>
    <x v="1"/>
    <n v="1"/>
    <n v="1"/>
    <n v="10331"/>
    <n v="0.1"/>
    <n v="0.1"/>
    <n v="1"/>
  </r>
  <r>
    <x v="3"/>
    <x v="1"/>
    <x v="3"/>
    <n v="9952"/>
    <x v="0"/>
    <x v="1"/>
    <n v="2"/>
    <n v="1"/>
    <n v="10331"/>
    <n v="0.1"/>
    <n v="0.2"/>
    <n v="2"/>
  </r>
  <r>
    <x v="3"/>
    <x v="1"/>
    <x v="3"/>
    <n v="9953"/>
    <x v="2"/>
    <x v="1"/>
    <n v="11"/>
    <n v="6"/>
    <n v="10331"/>
    <n v="0.6"/>
    <n v="1.1000000000000001"/>
    <n v="1.8"/>
  </r>
  <r>
    <x v="3"/>
    <x v="1"/>
    <x v="0"/>
    <n v="9950"/>
    <x v="1"/>
    <x v="1"/>
    <n v="1"/>
    <n v="1"/>
    <n v="10271"/>
    <n v="0.1"/>
    <n v="0.1"/>
    <n v="1"/>
  </r>
  <r>
    <x v="3"/>
    <x v="1"/>
    <x v="0"/>
    <n v="9952"/>
    <x v="0"/>
    <x v="1"/>
    <n v="1"/>
    <n v="1"/>
    <n v="10271"/>
    <n v="0.1"/>
    <n v="0.1"/>
    <n v="1"/>
  </r>
  <r>
    <x v="3"/>
    <x v="1"/>
    <x v="0"/>
    <n v="9953"/>
    <x v="2"/>
    <x v="1"/>
    <n v="8"/>
    <n v="3"/>
    <n v="10271"/>
    <n v="0.3"/>
    <n v="0.8"/>
    <n v="2.7"/>
  </r>
  <r>
    <x v="3"/>
    <x v="1"/>
    <x v="1"/>
    <n v="9950"/>
    <x v="1"/>
    <x v="1"/>
    <n v="2"/>
    <n v="1"/>
    <n v="10475"/>
    <n v="0.1"/>
    <n v="0.2"/>
    <n v="2"/>
  </r>
  <r>
    <x v="3"/>
    <x v="1"/>
    <x v="1"/>
    <n v="9952"/>
    <x v="0"/>
    <x v="1"/>
    <n v="7"/>
    <n v="4"/>
    <n v="10475"/>
    <n v="0.4"/>
    <n v="0.7"/>
    <n v="1.8"/>
  </r>
  <r>
    <x v="3"/>
    <x v="1"/>
    <x v="1"/>
    <n v="9953"/>
    <x v="2"/>
    <x v="1"/>
    <n v="15"/>
    <n v="8"/>
    <n v="10475"/>
    <n v="0.8"/>
    <n v="1.4"/>
    <n v="1.9"/>
  </r>
  <r>
    <x v="3"/>
    <x v="1"/>
    <x v="2"/>
    <n v="9952"/>
    <x v="0"/>
    <x v="1"/>
    <n v="3"/>
    <n v="3"/>
    <n v="10890"/>
    <n v="0.3"/>
    <n v="0.3"/>
    <n v="1"/>
  </r>
  <r>
    <x v="3"/>
    <x v="1"/>
    <x v="2"/>
    <n v="9953"/>
    <x v="2"/>
    <x v="1"/>
    <n v="18"/>
    <n v="10"/>
    <n v="10890"/>
    <n v="0.9"/>
    <n v="1.7"/>
    <n v="1.8"/>
  </r>
  <r>
    <x v="3"/>
    <x v="1"/>
    <x v="4"/>
    <n v="9952"/>
    <x v="0"/>
    <x v="1"/>
    <n v="9"/>
    <n v="3"/>
    <n v="11893"/>
    <n v="0.3"/>
    <n v="0.8"/>
    <n v="3"/>
  </r>
  <r>
    <x v="3"/>
    <x v="1"/>
    <x v="4"/>
    <n v="9953"/>
    <x v="2"/>
    <x v="1"/>
    <n v="27"/>
    <n v="14"/>
    <n v="11893"/>
    <n v="1.2"/>
    <n v="2.2999999999999998"/>
    <n v="1.9"/>
  </r>
  <r>
    <x v="4"/>
    <x v="0"/>
    <x v="3"/>
    <n v="9950"/>
    <x v="1"/>
    <x v="1"/>
    <n v="9"/>
    <n v="5"/>
    <n v="78648"/>
    <n v="0.1"/>
    <n v="0.1"/>
    <n v="1.8"/>
  </r>
  <r>
    <x v="4"/>
    <x v="0"/>
    <x v="3"/>
    <n v="9952"/>
    <x v="0"/>
    <x v="1"/>
    <n v="78"/>
    <n v="50"/>
    <n v="78648"/>
    <n v="0.6"/>
    <n v="1"/>
    <n v="1.6"/>
  </r>
  <r>
    <x v="4"/>
    <x v="0"/>
    <x v="3"/>
    <n v="9953"/>
    <x v="2"/>
    <x v="1"/>
    <n v="175"/>
    <n v="94"/>
    <n v="78648"/>
    <n v="1.2"/>
    <n v="2.2000000000000002"/>
    <n v="1.9"/>
  </r>
  <r>
    <x v="4"/>
    <x v="0"/>
    <x v="0"/>
    <n v="9950"/>
    <x v="1"/>
    <x v="1"/>
    <n v="15"/>
    <n v="9"/>
    <n v="77393"/>
    <n v="0.1"/>
    <n v="0.2"/>
    <n v="1.7"/>
  </r>
  <r>
    <x v="4"/>
    <x v="0"/>
    <x v="0"/>
    <n v="9952"/>
    <x v="0"/>
    <x v="1"/>
    <n v="84"/>
    <n v="46"/>
    <n v="77393"/>
    <n v="0.6"/>
    <n v="1.1000000000000001"/>
    <n v="1.8"/>
  </r>
  <r>
    <x v="4"/>
    <x v="0"/>
    <x v="0"/>
    <n v="9953"/>
    <x v="2"/>
    <x v="1"/>
    <n v="203"/>
    <n v="106"/>
    <n v="77393"/>
    <n v="1.4"/>
    <n v="2.6"/>
    <n v="1.9"/>
  </r>
  <r>
    <x v="4"/>
    <x v="0"/>
    <x v="1"/>
    <n v="9950"/>
    <x v="1"/>
    <x v="1"/>
    <n v="9"/>
    <n v="5"/>
    <n v="79231"/>
    <n v="0.1"/>
    <n v="0.1"/>
    <n v="1.8"/>
  </r>
  <r>
    <x v="4"/>
    <x v="0"/>
    <x v="1"/>
    <n v="9952"/>
    <x v="0"/>
    <x v="1"/>
    <n v="77"/>
    <n v="40"/>
    <n v="79231"/>
    <n v="0.5"/>
    <n v="1"/>
    <n v="1.9"/>
  </r>
  <r>
    <x v="4"/>
    <x v="0"/>
    <x v="1"/>
    <n v="9953"/>
    <x v="2"/>
    <x v="1"/>
    <n v="257"/>
    <n v="137"/>
    <n v="79231"/>
    <n v="1.7"/>
    <n v="3.2"/>
    <n v="1.9"/>
  </r>
  <r>
    <x v="4"/>
    <x v="0"/>
    <x v="2"/>
    <n v="9950"/>
    <x v="1"/>
    <x v="1"/>
    <n v="10"/>
    <n v="7"/>
    <n v="83544"/>
    <n v="0.1"/>
    <n v="0.1"/>
    <n v="1.4"/>
  </r>
  <r>
    <x v="4"/>
    <x v="0"/>
    <x v="2"/>
    <n v="9952"/>
    <x v="0"/>
    <x v="1"/>
    <n v="91"/>
    <n v="49"/>
    <n v="83544"/>
    <n v="0.6"/>
    <n v="1.1000000000000001"/>
    <n v="1.9"/>
  </r>
  <r>
    <x v="4"/>
    <x v="0"/>
    <x v="2"/>
    <n v="9953"/>
    <x v="2"/>
    <x v="1"/>
    <n v="227"/>
    <n v="108"/>
    <n v="83544"/>
    <n v="1.3"/>
    <n v="2.7"/>
    <n v="2.1"/>
  </r>
  <r>
    <x v="4"/>
    <x v="0"/>
    <x v="4"/>
    <n v="9950"/>
    <x v="1"/>
    <x v="1"/>
    <n v="18"/>
    <n v="9"/>
    <n v="91919"/>
    <n v="0.1"/>
    <n v="0.2"/>
    <n v="2"/>
  </r>
  <r>
    <x v="4"/>
    <x v="0"/>
    <x v="4"/>
    <n v="9952"/>
    <x v="0"/>
    <x v="1"/>
    <n v="124"/>
    <n v="62"/>
    <n v="91919"/>
    <n v="0.7"/>
    <n v="1.3"/>
    <n v="2"/>
  </r>
  <r>
    <x v="4"/>
    <x v="0"/>
    <x v="4"/>
    <n v="9953"/>
    <x v="2"/>
    <x v="1"/>
    <n v="319"/>
    <n v="146"/>
    <n v="91919"/>
    <n v="1.6"/>
    <n v="3.5"/>
    <n v="2.2000000000000002"/>
  </r>
  <r>
    <x v="4"/>
    <x v="1"/>
    <x v="3"/>
    <n v="9950"/>
    <x v="1"/>
    <x v="1"/>
    <n v="13"/>
    <n v="7"/>
    <n v="62329"/>
    <n v="0.1"/>
    <n v="0.2"/>
    <n v="1.9"/>
  </r>
  <r>
    <x v="4"/>
    <x v="1"/>
    <x v="3"/>
    <n v="9952"/>
    <x v="0"/>
    <x v="1"/>
    <n v="31"/>
    <n v="19"/>
    <n v="62329"/>
    <n v="0.3"/>
    <n v="0.5"/>
    <n v="1.6"/>
  </r>
  <r>
    <x v="4"/>
    <x v="1"/>
    <x v="3"/>
    <n v="9953"/>
    <x v="2"/>
    <x v="1"/>
    <n v="94"/>
    <n v="48"/>
    <n v="62329"/>
    <n v="0.8"/>
    <n v="1.5"/>
    <n v="2"/>
  </r>
  <r>
    <x v="4"/>
    <x v="1"/>
    <x v="0"/>
    <n v="9950"/>
    <x v="1"/>
    <x v="1"/>
    <n v="2"/>
    <n v="1"/>
    <n v="60830"/>
    <n v="0"/>
    <n v="0"/>
    <n v="2"/>
  </r>
  <r>
    <x v="4"/>
    <x v="1"/>
    <x v="0"/>
    <n v="9952"/>
    <x v="0"/>
    <x v="1"/>
    <n v="27"/>
    <n v="18"/>
    <n v="60830"/>
    <n v="0.3"/>
    <n v="0.4"/>
    <n v="1.5"/>
  </r>
  <r>
    <x v="4"/>
    <x v="1"/>
    <x v="0"/>
    <n v="9953"/>
    <x v="2"/>
    <x v="1"/>
    <n v="65"/>
    <n v="39"/>
    <n v="60830"/>
    <n v="0.6"/>
    <n v="1.1000000000000001"/>
    <n v="1.7"/>
  </r>
  <r>
    <x v="4"/>
    <x v="1"/>
    <x v="1"/>
    <n v="9950"/>
    <x v="1"/>
    <x v="1"/>
    <n v="9"/>
    <n v="4"/>
    <n v="63248"/>
    <n v="0.1"/>
    <n v="0.1"/>
    <n v="2.2000000000000002"/>
  </r>
  <r>
    <x v="4"/>
    <x v="1"/>
    <x v="1"/>
    <n v="9952"/>
    <x v="0"/>
    <x v="1"/>
    <n v="36"/>
    <n v="21"/>
    <n v="63248"/>
    <n v="0.3"/>
    <n v="0.6"/>
    <n v="1.7"/>
  </r>
  <r>
    <x v="4"/>
    <x v="1"/>
    <x v="1"/>
    <n v="9953"/>
    <x v="2"/>
    <x v="1"/>
    <n v="106"/>
    <n v="57"/>
    <n v="63248"/>
    <n v="0.9"/>
    <n v="1.7"/>
    <n v="1.9"/>
  </r>
  <r>
    <x v="4"/>
    <x v="1"/>
    <x v="2"/>
    <n v="9950"/>
    <x v="1"/>
    <x v="1"/>
    <n v="8"/>
    <n v="5"/>
    <n v="67658"/>
    <n v="0.1"/>
    <n v="0.1"/>
    <n v="1.6"/>
  </r>
  <r>
    <x v="4"/>
    <x v="1"/>
    <x v="2"/>
    <n v="9952"/>
    <x v="0"/>
    <x v="1"/>
    <n v="27"/>
    <n v="17"/>
    <n v="67658"/>
    <n v="0.3"/>
    <n v="0.4"/>
    <n v="1.6"/>
  </r>
  <r>
    <x v="4"/>
    <x v="1"/>
    <x v="2"/>
    <n v="9953"/>
    <x v="2"/>
    <x v="1"/>
    <n v="100"/>
    <n v="50"/>
    <n v="67658"/>
    <n v="0.7"/>
    <n v="1.5"/>
    <n v="2"/>
  </r>
  <r>
    <x v="4"/>
    <x v="1"/>
    <x v="4"/>
    <n v="9950"/>
    <x v="1"/>
    <x v="1"/>
    <n v="3"/>
    <n v="2"/>
    <n v="75206"/>
    <n v="0"/>
    <n v="0"/>
    <n v="1.5"/>
  </r>
  <r>
    <x v="4"/>
    <x v="1"/>
    <x v="4"/>
    <n v="9952"/>
    <x v="0"/>
    <x v="1"/>
    <n v="38"/>
    <n v="19"/>
    <n v="75206"/>
    <n v="0.3"/>
    <n v="0.5"/>
    <n v="2"/>
  </r>
  <r>
    <x v="4"/>
    <x v="1"/>
    <x v="4"/>
    <n v="9953"/>
    <x v="2"/>
    <x v="1"/>
    <n v="112"/>
    <n v="61"/>
    <n v="75206"/>
    <n v="0.8"/>
    <n v="1.5"/>
    <n v="1.8"/>
  </r>
  <r>
    <x v="5"/>
    <x v="0"/>
    <x v="3"/>
    <n v="9952"/>
    <x v="0"/>
    <x v="1"/>
    <n v="2"/>
    <n v="2"/>
    <n v="7268"/>
    <n v="0.3"/>
    <n v="0.3"/>
    <n v="1"/>
  </r>
  <r>
    <x v="5"/>
    <x v="0"/>
    <x v="3"/>
    <n v="9953"/>
    <x v="2"/>
    <x v="1"/>
    <n v="21"/>
    <n v="12"/>
    <n v="7268"/>
    <n v="1.7"/>
    <n v="2.9"/>
    <n v="1.8"/>
  </r>
  <r>
    <x v="5"/>
    <x v="0"/>
    <x v="0"/>
    <n v="9950"/>
    <x v="1"/>
    <x v="1"/>
    <n v="3"/>
    <n v="2"/>
    <n v="7051"/>
    <n v="0.3"/>
    <n v="0.4"/>
    <n v="1.5"/>
  </r>
  <r>
    <x v="5"/>
    <x v="0"/>
    <x v="0"/>
    <n v="9952"/>
    <x v="0"/>
    <x v="1"/>
    <n v="2"/>
    <n v="2"/>
    <n v="7051"/>
    <n v="0.3"/>
    <n v="0.3"/>
    <n v="1"/>
  </r>
  <r>
    <x v="5"/>
    <x v="0"/>
    <x v="0"/>
    <n v="9953"/>
    <x v="2"/>
    <x v="1"/>
    <n v="7"/>
    <n v="6"/>
    <n v="7051"/>
    <n v="0.9"/>
    <n v="1"/>
    <n v="1.2"/>
  </r>
  <r>
    <x v="5"/>
    <x v="0"/>
    <x v="1"/>
    <n v="9952"/>
    <x v="0"/>
    <x v="1"/>
    <n v="2"/>
    <n v="1"/>
    <n v="7126"/>
    <n v="0.1"/>
    <n v="0.3"/>
    <n v="2"/>
  </r>
  <r>
    <x v="5"/>
    <x v="0"/>
    <x v="1"/>
    <n v="9953"/>
    <x v="2"/>
    <x v="1"/>
    <n v="20"/>
    <n v="13"/>
    <n v="7126"/>
    <n v="1.8"/>
    <n v="2.8"/>
    <n v="1.5"/>
  </r>
  <r>
    <x v="5"/>
    <x v="0"/>
    <x v="2"/>
    <n v="9952"/>
    <x v="0"/>
    <x v="1"/>
    <n v="4"/>
    <n v="3"/>
    <n v="7553"/>
    <n v="0.4"/>
    <n v="0.5"/>
    <n v="1.3"/>
  </r>
  <r>
    <x v="5"/>
    <x v="0"/>
    <x v="2"/>
    <n v="9953"/>
    <x v="2"/>
    <x v="1"/>
    <n v="20"/>
    <n v="11"/>
    <n v="7553"/>
    <n v="1.5"/>
    <n v="2.6"/>
    <n v="1.8"/>
  </r>
  <r>
    <x v="5"/>
    <x v="0"/>
    <x v="4"/>
    <n v="9950"/>
    <x v="1"/>
    <x v="1"/>
    <n v="1"/>
    <n v="1"/>
    <n v="8333"/>
    <n v="0.1"/>
    <n v="0.1"/>
    <n v="1"/>
  </r>
  <r>
    <x v="5"/>
    <x v="0"/>
    <x v="4"/>
    <n v="9953"/>
    <x v="2"/>
    <x v="1"/>
    <n v="24"/>
    <n v="13"/>
    <n v="8333"/>
    <n v="1.6"/>
    <n v="2.9"/>
    <n v="1.8"/>
  </r>
  <r>
    <x v="5"/>
    <x v="1"/>
    <x v="3"/>
    <n v="9953"/>
    <x v="2"/>
    <x v="1"/>
    <n v="15"/>
    <n v="9"/>
    <n v="7632"/>
    <n v="1.2"/>
    <n v="2"/>
    <n v="1.7"/>
  </r>
  <r>
    <x v="5"/>
    <x v="1"/>
    <x v="0"/>
    <n v="9952"/>
    <x v="0"/>
    <x v="1"/>
    <n v="4"/>
    <n v="3"/>
    <n v="7366"/>
    <n v="0.4"/>
    <n v="0.5"/>
    <n v="1.3"/>
  </r>
  <r>
    <x v="5"/>
    <x v="1"/>
    <x v="0"/>
    <n v="9953"/>
    <x v="2"/>
    <x v="1"/>
    <n v="16"/>
    <n v="9"/>
    <n v="7366"/>
    <n v="1.2"/>
    <n v="2.2000000000000002"/>
    <n v="1.8"/>
  </r>
  <r>
    <x v="5"/>
    <x v="1"/>
    <x v="1"/>
    <n v="9950"/>
    <x v="1"/>
    <x v="1"/>
    <n v="2"/>
    <n v="1"/>
    <n v="7457"/>
    <n v="0.1"/>
    <n v="0.3"/>
    <n v="2"/>
  </r>
  <r>
    <x v="5"/>
    <x v="1"/>
    <x v="1"/>
    <n v="9952"/>
    <x v="0"/>
    <x v="1"/>
    <n v="2"/>
    <n v="2"/>
    <n v="7457"/>
    <n v="0.3"/>
    <n v="0.3"/>
    <n v="1"/>
  </r>
  <r>
    <x v="5"/>
    <x v="1"/>
    <x v="1"/>
    <n v="9953"/>
    <x v="2"/>
    <x v="1"/>
    <n v="16"/>
    <n v="10"/>
    <n v="7457"/>
    <n v="1.3"/>
    <n v="2.1"/>
    <n v="1.6"/>
  </r>
  <r>
    <x v="5"/>
    <x v="1"/>
    <x v="2"/>
    <n v="9952"/>
    <x v="0"/>
    <x v="1"/>
    <n v="1"/>
    <n v="1"/>
    <n v="7984"/>
    <n v="0.1"/>
    <n v="0.1"/>
    <n v="1"/>
  </r>
  <r>
    <x v="5"/>
    <x v="1"/>
    <x v="2"/>
    <n v="9953"/>
    <x v="2"/>
    <x v="1"/>
    <n v="13"/>
    <n v="10"/>
    <n v="7984"/>
    <n v="1.3"/>
    <n v="1.6"/>
    <n v="1.3"/>
  </r>
  <r>
    <x v="5"/>
    <x v="1"/>
    <x v="4"/>
    <n v="9952"/>
    <x v="0"/>
    <x v="1"/>
    <n v="1"/>
    <n v="1"/>
    <n v="8598"/>
    <n v="0.1"/>
    <n v="0.1"/>
    <n v="1"/>
  </r>
  <r>
    <x v="5"/>
    <x v="1"/>
    <x v="4"/>
    <n v="9953"/>
    <x v="2"/>
    <x v="1"/>
    <n v="35"/>
    <n v="19"/>
    <n v="8598"/>
    <n v="2.2000000000000002"/>
    <n v="4.0999999999999996"/>
    <n v="1.8"/>
  </r>
  <r>
    <x v="6"/>
    <x v="0"/>
    <x v="3"/>
    <n v="9950"/>
    <x v="1"/>
    <x v="1"/>
    <n v="9"/>
    <n v="7"/>
    <n v="93465"/>
    <n v="0.1"/>
    <n v="0.1"/>
    <n v="1.3"/>
  </r>
  <r>
    <x v="6"/>
    <x v="0"/>
    <x v="3"/>
    <n v="9952"/>
    <x v="0"/>
    <x v="1"/>
    <n v="77"/>
    <n v="53"/>
    <n v="93465"/>
    <n v="0.6"/>
    <n v="0.8"/>
    <n v="1.5"/>
  </r>
  <r>
    <x v="6"/>
    <x v="0"/>
    <x v="3"/>
    <n v="9953"/>
    <x v="2"/>
    <x v="1"/>
    <n v="185"/>
    <n v="95"/>
    <n v="93465"/>
    <n v="1"/>
    <n v="2"/>
    <n v="1.9"/>
  </r>
  <r>
    <x v="6"/>
    <x v="0"/>
    <x v="0"/>
    <n v="9950"/>
    <x v="1"/>
    <x v="1"/>
    <n v="9"/>
    <n v="6"/>
    <n v="93252"/>
    <n v="0.1"/>
    <n v="0.1"/>
    <n v="1.5"/>
  </r>
  <r>
    <x v="6"/>
    <x v="0"/>
    <x v="0"/>
    <n v="9952"/>
    <x v="0"/>
    <x v="1"/>
    <n v="86"/>
    <n v="60"/>
    <n v="93252"/>
    <n v="0.6"/>
    <n v="0.9"/>
    <n v="1.4"/>
  </r>
  <r>
    <x v="6"/>
    <x v="0"/>
    <x v="0"/>
    <n v="9953"/>
    <x v="2"/>
    <x v="1"/>
    <n v="216"/>
    <n v="115"/>
    <n v="93252"/>
    <n v="1.2"/>
    <n v="2.2999999999999998"/>
    <n v="1.9"/>
  </r>
  <r>
    <x v="6"/>
    <x v="0"/>
    <x v="1"/>
    <n v="9950"/>
    <x v="1"/>
    <x v="1"/>
    <n v="11"/>
    <n v="7"/>
    <n v="95092"/>
    <n v="0.1"/>
    <n v="0.1"/>
    <n v="1.6"/>
  </r>
  <r>
    <x v="6"/>
    <x v="0"/>
    <x v="1"/>
    <n v="9952"/>
    <x v="0"/>
    <x v="1"/>
    <n v="52"/>
    <n v="36"/>
    <n v="95092"/>
    <n v="0.4"/>
    <n v="0.5"/>
    <n v="1.4"/>
  </r>
  <r>
    <x v="6"/>
    <x v="0"/>
    <x v="1"/>
    <n v="9953"/>
    <x v="2"/>
    <x v="1"/>
    <n v="217"/>
    <n v="108"/>
    <n v="95092"/>
    <n v="1.1000000000000001"/>
    <n v="2.2999999999999998"/>
    <n v="2"/>
  </r>
  <r>
    <x v="6"/>
    <x v="0"/>
    <x v="2"/>
    <n v="9950"/>
    <x v="1"/>
    <x v="1"/>
    <n v="17"/>
    <n v="9"/>
    <n v="98947"/>
    <n v="0.1"/>
    <n v="0.2"/>
    <n v="1.9"/>
  </r>
  <r>
    <x v="6"/>
    <x v="0"/>
    <x v="2"/>
    <n v="9952"/>
    <x v="0"/>
    <x v="1"/>
    <n v="90"/>
    <n v="52"/>
    <n v="98947"/>
    <n v="0.5"/>
    <n v="0.9"/>
    <n v="1.7"/>
  </r>
  <r>
    <x v="6"/>
    <x v="0"/>
    <x v="2"/>
    <n v="9953"/>
    <x v="2"/>
    <x v="1"/>
    <n v="231"/>
    <n v="119"/>
    <n v="98947"/>
    <n v="1.2"/>
    <n v="2.2999999999999998"/>
    <n v="1.9"/>
  </r>
  <r>
    <x v="6"/>
    <x v="0"/>
    <x v="4"/>
    <n v="9950"/>
    <x v="1"/>
    <x v="1"/>
    <n v="9"/>
    <n v="5"/>
    <n v="108071"/>
    <n v="0"/>
    <n v="0.1"/>
    <n v="1.8"/>
  </r>
  <r>
    <x v="6"/>
    <x v="0"/>
    <x v="4"/>
    <n v="9952"/>
    <x v="0"/>
    <x v="1"/>
    <n v="105"/>
    <n v="60"/>
    <n v="108071"/>
    <n v="0.6"/>
    <n v="1"/>
    <n v="1.8"/>
  </r>
  <r>
    <x v="6"/>
    <x v="0"/>
    <x v="4"/>
    <n v="9953"/>
    <x v="2"/>
    <x v="1"/>
    <n v="251"/>
    <n v="125"/>
    <n v="108071"/>
    <n v="1.2"/>
    <n v="2.2999999999999998"/>
    <n v="2"/>
  </r>
  <r>
    <x v="6"/>
    <x v="1"/>
    <x v="3"/>
    <n v="9950"/>
    <x v="1"/>
    <x v="1"/>
    <n v="1"/>
    <n v="1"/>
    <n v="80192"/>
    <n v="0"/>
    <n v="0"/>
    <n v="1"/>
  </r>
  <r>
    <x v="6"/>
    <x v="1"/>
    <x v="3"/>
    <n v="9952"/>
    <x v="0"/>
    <x v="1"/>
    <n v="50"/>
    <n v="26"/>
    <n v="80192"/>
    <n v="0.3"/>
    <n v="0.6"/>
    <n v="1.9"/>
  </r>
  <r>
    <x v="6"/>
    <x v="1"/>
    <x v="3"/>
    <n v="9953"/>
    <x v="2"/>
    <x v="1"/>
    <n v="88"/>
    <n v="55"/>
    <n v="80192"/>
    <n v="0.7"/>
    <n v="1.1000000000000001"/>
    <n v="1.6"/>
  </r>
  <r>
    <x v="6"/>
    <x v="1"/>
    <x v="0"/>
    <n v="9950"/>
    <x v="1"/>
    <x v="1"/>
    <n v="7"/>
    <n v="5"/>
    <n v="79594"/>
    <n v="0.1"/>
    <n v="0.1"/>
    <n v="1.4"/>
  </r>
  <r>
    <x v="6"/>
    <x v="1"/>
    <x v="0"/>
    <n v="9952"/>
    <x v="0"/>
    <x v="1"/>
    <n v="43"/>
    <n v="28"/>
    <n v="79594"/>
    <n v="0.4"/>
    <n v="0.5"/>
    <n v="1.5"/>
  </r>
  <r>
    <x v="6"/>
    <x v="1"/>
    <x v="0"/>
    <n v="9953"/>
    <x v="2"/>
    <x v="1"/>
    <n v="83"/>
    <n v="48"/>
    <n v="79594"/>
    <n v="0.6"/>
    <n v="1"/>
    <n v="1.7"/>
  </r>
  <r>
    <x v="6"/>
    <x v="1"/>
    <x v="1"/>
    <n v="9950"/>
    <x v="1"/>
    <x v="1"/>
    <n v="5"/>
    <n v="3"/>
    <n v="80801"/>
    <n v="0"/>
    <n v="0.1"/>
    <n v="1.7"/>
  </r>
  <r>
    <x v="6"/>
    <x v="1"/>
    <x v="1"/>
    <n v="9952"/>
    <x v="0"/>
    <x v="1"/>
    <n v="31"/>
    <n v="22"/>
    <n v="80801"/>
    <n v="0.3"/>
    <n v="0.4"/>
    <n v="1.4"/>
  </r>
  <r>
    <x v="6"/>
    <x v="1"/>
    <x v="1"/>
    <n v="9953"/>
    <x v="2"/>
    <x v="1"/>
    <n v="108"/>
    <n v="58"/>
    <n v="80801"/>
    <n v="0.7"/>
    <n v="1.3"/>
    <n v="1.9"/>
  </r>
  <r>
    <x v="6"/>
    <x v="1"/>
    <x v="2"/>
    <n v="9950"/>
    <x v="1"/>
    <x v="1"/>
    <n v="2"/>
    <n v="2"/>
    <n v="83888"/>
    <n v="0"/>
    <n v="0"/>
    <n v="1"/>
  </r>
  <r>
    <x v="6"/>
    <x v="1"/>
    <x v="2"/>
    <n v="9952"/>
    <x v="0"/>
    <x v="1"/>
    <n v="50"/>
    <n v="29"/>
    <n v="83888"/>
    <n v="0.3"/>
    <n v="0.6"/>
    <n v="1.7"/>
  </r>
  <r>
    <x v="6"/>
    <x v="1"/>
    <x v="2"/>
    <n v="9953"/>
    <x v="2"/>
    <x v="1"/>
    <n v="95"/>
    <n v="49"/>
    <n v="83888"/>
    <n v="0.6"/>
    <n v="1.1000000000000001"/>
    <n v="1.9"/>
  </r>
  <r>
    <x v="6"/>
    <x v="1"/>
    <x v="4"/>
    <n v="9950"/>
    <x v="1"/>
    <x v="1"/>
    <n v="18"/>
    <n v="8"/>
    <n v="91472"/>
    <n v="0.1"/>
    <n v="0.2"/>
    <n v="2.2000000000000002"/>
  </r>
  <r>
    <x v="6"/>
    <x v="1"/>
    <x v="4"/>
    <n v="9952"/>
    <x v="0"/>
    <x v="1"/>
    <n v="30"/>
    <n v="23"/>
    <n v="91472"/>
    <n v="0.3"/>
    <n v="0.3"/>
    <n v="1.3"/>
  </r>
  <r>
    <x v="6"/>
    <x v="1"/>
    <x v="4"/>
    <n v="9953"/>
    <x v="2"/>
    <x v="1"/>
    <n v="88"/>
    <n v="48"/>
    <n v="91472"/>
    <n v="0.5"/>
    <n v="1"/>
    <n v="1.8"/>
  </r>
  <r>
    <x v="7"/>
    <x v="0"/>
    <x v="3"/>
    <n v="9950"/>
    <x v="1"/>
    <x v="1"/>
    <n v="1"/>
    <n v="1"/>
    <n v="14246"/>
    <n v="0.1"/>
    <n v="0.1"/>
    <n v="1"/>
  </r>
  <r>
    <x v="7"/>
    <x v="0"/>
    <x v="3"/>
    <n v="9952"/>
    <x v="0"/>
    <x v="1"/>
    <n v="5"/>
    <n v="3"/>
    <n v="14246"/>
    <n v="0.2"/>
    <n v="0.4"/>
    <n v="1.7"/>
  </r>
  <r>
    <x v="7"/>
    <x v="0"/>
    <x v="3"/>
    <n v="9953"/>
    <x v="2"/>
    <x v="1"/>
    <n v="15"/>
    <n v="11"/>
    <n v="14246"/>
    <n v="0.8"/>
    <n v="1.1000000000000001"/>
    <n v="1.4"/>
  </r>
  <r>
    <x v="7"/>
    <x v="0"/>
    <x v="0"/>
    <n v="9950"/>
    <x v="1"/>
    <x v="1"/>
    <n v="1"/>
    <n v="1"/>
    <n v="13657"/>
    <n v="0.1"/>
    <n v="0.1"/>
    <n v="1"/>
  </r>
  <r>
    <x v="7"/>
    <x v="0"/>
    <x v="0"/>
    <n v="9953"/>
    <x v="2"/>
    <x v="1"/>
    <n v="20"/>
    <n v="12"/>
    <n v="13657"/>
    <n v="0.9"/>
    <n v="1.5"/>
    <n v="1.7"/>
  </r>
  <r>
    <x v="7"/>
    <x v="0"/>
    <x v="1"/>
    <n v="9952"/>
    <x v="0"/>
    <x v="1"/>
    <n v="3"/>
    <n v="2"/>
    <n v="13515"/>
    <n v="0.1"/>
    <n v="0.2"/>
    <n v="1.5"/>
  </r>
  <r>
    <x v="7"/>
    <x v="0"/>
    <x v="1"/>
    <n v="9953"/>
    <x v="2"/>
    <x v="1"/>
    <n v="28"/>
    <n v="17"/>
    <n v="13515"/>
    <n v="1.3"/>
    <n v="2.1"/>
    <n v="1.6"/>
  </r>
  <r>
    <x v="7"/>
    <x v="0"/>
    <x v="2"/>
    <n v="9952"/>
    <x v="0"/>
    <x v="1"/>
    <n v="7"/>
    <n v="4"/>
    <n v="13907"/>
    <n v="0.3"/>
    <n v="0.5"/>
    <n v="1.8"/>
  </r>
  <r>
    <x v="7"/>
    <x v="0"/>
    <x v="2"/>
    <n v="9953"/>
    <x v="2"/>
    <x v="1"/>
    <n v="19"/>
    <n v="11"/>
    <n v="13907"/>
    <n v="0.8"/>
    <n v="1.4"/>
    <n v="1.7"/>
  </r>
  <r>
    <x v="7"/>
    <x v="0"/>
    <x v="4"/>
    <n v="9950"/>
    <x v="1"/>
    <x v="1"/>
    <n v="2"/>
    <n v="1"/>
    <n v="14836"/>
    <n v="0.1"/>
    <n v="0.1"/>
    <n v="2"/>
  </r>
  <r>
    <x v="7"/>
    <x v="0"/>
    <x v="4"/>
    <n v="9952"/>
    <x v="0"/>
    <x v="1"/>
    <n v="3"/>
    <n v="2"/>
    <n v="14836"/>
    <n v="0.1"/>
    <n v="0.2"/>
    <n v="1.5"/>
  </r>
  <r>
    <x v="7"/>
    <x v="0"/>
    <x v="4"/>
    <n v="9953"/>
    <x v="2"/>
    <x v="1"/>
    <n v="24"/>
    <n v="13"/>
    <n v="14836"/>
    <n v="0.9"/>
    <n v="1.6"/>
    <n v="1.8"/>
  </r>
  <r>
    <x v="7"/>
    <x v="1"/>
    <x v="3"/>
    <n v="9950"/>
    <x v="1"/>
    <x v="1"/>
    <n v="1"/>
    <n v="1"/>
    <n v="15018"/>
    <n v="0.1"/>
    <n v="0.1"/>
    <n v="1"/>
  </r>
  <r>
    <x v="7"/>
    <x v="1"/>
    <x v="3"/>
    <n v="9952"/>
    <x v="0"/>
    <x v="1"/>
    <n v="7"/>
    <n v="4"/>
    <n v="15018"/>
    <n v="0.3"/>
    <n v="0.5"/>
    <n v="1.8"/>
  </r>
  <r>
    <x v="7"/>
    <x v="1"/>
    <x v="3"/>
    <n v="9953"/>
    <x v="2"/>
    <x v="1"/>
    <n v="35"/>
    <n v="19"/>
    <n v="15018"/>
    <n v="1.3"/>
    <n v="2.2999999999999998"/>
    <n v="1.8"/>
  </r>
  <r>
    <x v="7"/>
    <x v="1"/>
    <x v="0"/>
    <n v="9952"/>
    <x v="0"/>
    <x v="1"/>
    <n v="8"/>
    <n v="4"/>
    <n v="14253"/>
    <n v="0.3"/>
    <n v="0.6"/>
    <n v="2"/>
  </r>
  <r>
    <x v="7"/>
    <x v="1"/>
    <x v="0"/>
    <n v="9953"/>
    <x v="2"/>
    <x v="1"/>
    <n v="27"/>
    <n v="17"/>
    <n v="14253"/>
    <n v="1.2"/>
    <n v="1.9"/>
    <n v="1.6"/>
  </r>
  <r>
    <x v="7"/>
    <x v="1"/>
    <x v="1"/>
    <n v="9950"/>
    <x v="1"/>
    <x v="1"/>
    <n v="1"/>
    <n v="1"/>
    <n v="14114"/>
    <n v="0.1"/>
    <n v="0.1"/>
    <n v="1"/>
  </r>
  <r>
    <x v="7"/>
    <x v="1"/>
    <x v="1"/>
    <n v="9952"/>
    <x v="0"/>
    <x v="1"/>
    <n v="2"/>
    <n v="2"/>
    <n v="14114"/>
    <n v="0.1"/>
    <n v="0.1"/>
    <n v="1"/>
  </r>
  <r>
    <x v="7"/>
    <x v="1"/>
    <x v="1"/>
    <n v="9953"/>
    <x v="2"/>
    <x v="1"/>
    <n v="22"/>
    <n v="14"/>
    <n v="14114"/>
    <n v="1"/>
    <n v="1.6"/>
    <n v="1.6"/>
  </r>
  <r>
    <x v="7"/>
    <x v="1"/>
    <x v="2"/>
    <n v="9952"/>
    <x v="0"/>
    <x v="1"/>
    <n v="3"/>
    <n v="3"/>
    <n v="14523"/>
    <n v="0.2"/>
    <n v="0.2"/>
    <n v="1"/>
  </r>
  <r>
    <x v="7"/>
    <x v="1"/>
    <x v="2"/>
    <n v="9953"/>
    <x v="2"/>
    <x v="1"/>
    <n v="24"/>
    <n v="11"/>
    <n v="14523"/>
    <n v="0.8"/>
    <n v="1.7"/>
    <n v="2.2000000000000002"/>
  </r>
  <r>
    <x v="7"/>
    <x v="1"/>
    <x v="4"/>
    <n v="9952"/>
    <x v="0"/>
    <x v="1"/>
    <n v="8"/>
    <n v="4"/>
    <n v="15537"/>
    <n v="0.3"/>
    <n v="0.5"/>
    <n v="2"/>
  </r>
  <r>
    <x v="7"/>
    <x v="1"/>
    <x v="4"/>
    <n v="9953"/>
    <x v="2"/>
    <x v="1"/>
    <n v="41"/>
    <n v="21"/>
    <n v="15537"/>
    <n v="1.4"/>
    <n v="2.6"/>
    <n v="2"/>
  </r>
  <r>
    <x v="8"/>
    <x v="0"/>
    <x v="3"/>
    <n v="9950"/>
    <x v="1"/>
    <x v="1"/>
    <n v="1"/>
    <n v="1"/>
    <n v="18563"/>
    <n v="0.1"/>
    <n v="0.1"/>
    <n v="1"/>
  </r>
  <r>
    <x v="8"/>
    <x v="0"/>
    <x v="3"/>
    <n v="9952"/>
    <x v="0"/>
    <x v="1"/>
    <n v="18"/>
    <n v="11"/>
    <n v="18563"/>
    <n v="0.6"/>
    <n v="1"/>
    <n v="1.6"/>
  </r>
  <r>
    <x v="8"/>
    <x v="0"/>
    <x v="3"/>
    <n v="9953"/>
    <x v="2"/>
    <x v="1"/>
    <n v="28"/>
    <n v="18"/>
    <n v="18563"/>
    <n v="1"/>
    <n v="1.5"/>
    <n v="1.6"/>
  </r>
  <r>
    <x v="8"/>
    <x v="0"/>
    <x v="0"/>
    <n v="9950"/>
    <x v="1"/>
    <x v="1"/>
    <n v="2"/>
    <n v="1"/>
    <n v="18132"/>
    <n v="0.1"/>
    <n v="0.1"/>
    <n v="2"/>
  </r>
  <r>
    <x v="8"/>
    <x v="0"/>
    <x v="0"/>
    <n v="9952"/>
    <x v="0"/>
    <x v="1"/>
    <n v="18"/>
    <n v="15"/>
    <n v="18132"/>
    <n v="0.8"/>
    <n v="1"/>
    <n v="1.2"/>
  </r>
  <r>
    <x v="8"/>
    <x v="0"/>
    <x v="0"/>
    <n v="9953"/>
    <x v="2"/>
    <x v="1"/>
    <n v="45"/>
    <n v="21"/>
    <n v="18132"/>
    <n v="1.2"/>
    <n v="2.5"/>
    <n v="2.1"/>
  </r>
  <r>
    <x v="8"/>
    <x v="0"/>
    <x v="1"/>
    <n v="9952"/>
    <x v="0"/>
    <x v="1"/>
    <n v="24"/>
    <n v="12"/>
    <n v="18305"/>
    <n v="0.7"/>
    <n v="1.3"/>
    <n v="2"/>
  </r>
  <r>
    <x v="8"/>
    <x v="0"/>
    <x v="1"/>
    <n v="9953"/>
    <x v="2"/>
    <x v="1"/>
    <n v="31"/>
    <n v="14"/>
    <n v="18305"/>
    <n v="0.8"/>
    <n v="1.7"/>
    <n v="2.2000000000000002"/>
  </r>
  <r>
    <x v="8"/>
    <x v="0"/>
    <x v="2"/>
    <n v="9950"/>
    <x v="1"/>
    <x v="1"/>
    <n v="9"/>
    <n v="4"/>
    <n v="18930"/>
    <n v="0.2"/>
    <n v="0.5"/>
    <n v="2.2000000000000002"/>
  </r>
  <r>
    <x v="8"/>
    <x v="0"/>
    <x v="2"/>
    <n v="9952"/>
    <x v="0"/>
    <x v="1"/>
    <n v="18"/>
    <n v="9"/>
    <n v="18930"/>
    <n v="0.5"/>
    <n v="1"/>
    <n v="2"/>
  </r>
  <r>
    <x v="8"/>
    <x v="0"/>
    <x v="2"/>
    <n v="9953"/>
    <x v="2"/>
    <x v="1"/>
    <n v="28"/>
    <n v="13"/>
    <n v="18930"/>
    <n v="0.7"/>
    <n v="1.5"/>
    <n v="2.2000000000000002"/>
  </r>
  <r>
    <x v="8"/>
    <x v="0"/>
    <x v="4"/>
    <n v="9950"/>
    <x v="1"/>
    <x v="1"/>
    <n v="5"/>
    <n v="3"/>
    <n v="21081"/>
    <n v="0.1"/>
    <n v="0.2"/>
    <n v="1.7"/>
  </r>
  <r>
    <x v="8"/>
    <x v="0"/>
    <x v="4"/>
    <n v="9952"/>
    <x v="0"/>
    <x v="1"/>
    <n v="11"/>
    <n v="9"/>
    <n v="21081"/>
    <n v="0.4"/>
    <n v="0.5"/>
    <n v="1.2"/>
  </r>
  <r>
    <x v="8"/>
    <x v="0"/>
    <x v="4"/>
    <n v="9953"/>
    <x v="2"/>
    <x v="1"/>
    <n v="40"/>
    <n v="22"/>
    <n v="21081"/>
    <n v="1"/>
    <n v="1.9"/>
    <n v="1.8"/>
  </r>
  <r>
    <x v="8"/>
    <x v="1"/>
    <x v="3"/>
    <n v="9950"/>
    <x v="1"/>
    <x v="1"/>
    <n v="1"/>
    <n v="1"/>
    <n v="16288"/>
    <n v="0.1"/>
    <n v="0.1"/>
    <n v="1"/>
  </r>
  <r>
    <x v="8"/>
    <x v="1"/>
    <x v="3"/>
    <n v="9952"/>
    <x v="0"/>
    <x v="1"/>
    <n v="12"/>
    <n v="7"/>
    <n v="16288"/>
    <n v="0.4"/>
    <n v="0.7"/>
    <n v="1.7"/>
  </r>
  <r>
    <x v="8"/>
    <x v="1"/>
    <x v="3"/>
    <n v="9953"/>
    <x v="2"/>
    <x v="1"/>
    <n v="16"/>
    <n v="10"/>
    <n v="16288"/>
    <n v="0.6"/>
    <n v="1"/>
    <n v="1.6"/>
  </r>
  <r>
    <x v="8"/>
    <x v="1"/>
    <x v="0"/>
    <n v="9950"/>
    <x v="1"/>
    <x v="1"/>
    <n v="4"/>
    <n v="1"/>
    <n v="16153"/>
    <n v="0.1"/>
    <n v="0.2"/>
    <n v="4"/>
  </r>
  <r>
    <x v="8"/>
    <x v="1"/>
    <x v="0"/>
    <n v="9952"/>
    <x v="0"/>
    <x v="1"/>
    <n v="9"/>
    <n v="7"/>
    <n v="16153"/>
    <n v="0.4"/>
    <n v="0.6"/>
    <n v="1.3"/>
  </r>
  <r>
    <x v="8"/>
    <x v="1"/>
    <x v="0"/>
    <n v="9953"/>
    <x v="2"/>
    <x v="1"/>
    <n v="18"/>
    <n v="9"/>
    <n v="16153"/>
    <n v="0.6"/>
    <n v="1.1000000000000001"/>
    <n v="2"/>
  </r>
  <r>
    <x v="8"/>
    <x v="1"/>
    <x v="1"/>
    <n v="9950"/>
    <x v="1"/>
    <x v="1"/>
    <n v="2"/>
    <n v="1"/>
    <n v="16494"/>
    <n v="0.1"/>
    <n v="0.1"/>
    <n v="2"/>
  </r>
  <r>
    <x v="8"/>
    <x v="1"/>
    <x v="1"/>
    <n v="9952"/>
    <x v="0"/>
    <x v="1"/>
    <n v="18"/>
    <n v="12"/>
    <n v="16494"/>
    <n v="0.7"/>
    <n v="1.1000000000000001"/>
    <n v="1.5"/>
  </r>
  <r>
    <x v="8"/>
    <x v="1"/>
    <x v="1"/>
    <n v="9953"/>
    <x v="2"/>
    <x v="1"/>
    <n v="11"/>
    <n v="8"/>
    <n v="16494"/>
    <n v="0.5"/>
    <n v="0.7"/>
    <n v="1.4"/>
  </r>
  <r>
    <x v="8"/>
    <x v="1"/>
    <x v="2"/>
    <n v="9952"/>
    <x v="0"/>
    <x v="1"/>
    <n v="20"/>
    <n v="9"/>
    <n v="17176"/>
    <n v="0.5"/>
    <n v="1.2"/>
    <n v="2.2000000000000002"/>
  </r>
  <r>
    <x v="8"/>
    <x v="1"/>
    <x v="2"/>
    <n v="9953"/>
    <x v="2"/>
    <x v="1"/>
    <n v="13"/>
    <n v="8"/>
    <n v="17176"/>
    <n v="0.5"/>
    <n v="0.8"/>
    <n v="1.6"/>
  </r>
  <r>
    <x v="8"/>
    <x v="1"/>
    <x v="4"/>
    <n v="9950"/>
    <x v="1"/>
    <x v="1"/>
    <n v="2"/>
    <n v="2"/>
    <n v="19112"/>
    <n v="0.1"/>
    <n v="0.1"/>
    <n v="1"/>
  </r>
  <r>
    <x v="8"/>
    <x v="1"/>
    <x v="4"/>
    <n v="9952"/>
    <x v="0"/>
    <x v="1"/>
    <n v="12"/>
    <n v="9"/>
    <n v="19112"/>
    <n v="0.5"/>
    <n v="0.6"/>
    <n v="1.3"/>
  </r>
  <r>
    <x v="8"/>
    <x v="1"/>
    <x v="4"/>
    <n v="9953"/>
    <x v="2"/>
    <x v="1"/>
    <n v="32"/>
    <n v="13"/>
    <n v="19112"/>
    <n v="0.7"/>
    <n v="1.7"/>
    <n v="2.5"/>
  </r>
  <r>
    <x v="9"/>
    <x v="0"/>
    <x v="3"/>
    <n v="9950"/>
    <x v="1"/>
    <x v="1"/>
    <n v="2"/>
    <n v="2"/>
    <n v="20789"/>
    <n v="0.1"/>
    <n v="0.1"/>
    <n v="1"/>
  </r>
  <r>
    <x v="9"/>
    <x v="0"/>
    <x v="3"/>
    <n v="9952"/>
    <x v="0"/>
    <x v="1"/>
    <n v="27"/>
    <n v="18"/>
    <n v="20789"/>
    <n v="0.9"/>
    <n v="1.3"/>
    <n v="1.5"/>
  </r>
  <r>
    <x v="9"/>
    <x v="0"/>
    <x v="3"/>
    <n v="9953"/>
    <x v="2"/>
    <x v="1"/>
    <n v="38"/>
    <n v="20"/>
    <n v="20789"/>
    <n v="1"/>
    <n v="1.8"/>
    <n v="1.9"/>
  </r>
  <r>
    <x v="9"/>
    <x v="0"/>
    <x v="0"/>
    <n v="9952"/>
    <x v="0"/>
    <x v="1"/>
    <n v="33"/>
    <n v="28"/>
    <n v="20553"/>
    <n v="1.4"/>
    <n v="1.6"/>
    <n v="1.2"/>
  </r>
  <r>
    <x v="9"/>
    <x v="0"/>
    <x v="0"/>
    <n v="9953"/>
    <x v="2"/>
    <x v="1"/>
    <n v="23"/>
    <n v="15"/>
    <n v="20553"/>
    <n v="0.7"/>
    <n v="1.1000000000000001"/>
    <n v="1.5"/>
  </r>
  <r>
    <x v="9"/>
    <x v="0"/>
    <x v="1"/>
    <n v="9950"/>
    <x v="1"/>
    <x v="1"/>
    <n v="2"/>
    <n v="1"/>
    <n v="20257"/>
    <n v="0"/>
    <n v="0.1"/>
    <n v="2"/>
  </r>
  <r>
    <x v="9"/>
    <x v="0"/>
    <x v="1"/>
    <n v="9952"/>
    <x v="0"/>
    <x v="1"/>
    <n v="24"/>
    <n v="17"/>
    <n v="20257"/>
    <n v="0.8"/>
    <n v="1.2"/>
    <n v="1.4"/>
  </r>
  <r>
    <x v="9"/>
    <x v="0"/>
    <x v="1"/>
    <n v="9953"/>
    <x v="2"/>
    <x v="1"/>
    <n v="28"/>
    <n v="17"/>
    <n v="20257"/>
    <n v="0.8"/>
    <n v="1.4"/>
    <n v="1.6"/>
  </r>
  <r>
    <x v="9"/>
    <x v="0"/>
    <x v="2"/>
    <n v="9952"/>
    <x v="0"/>
    <x v="1"/>
    <n v="22"/>
    <n v="13"/>
    <n v="20102"/>
    <n v="0.6"/>
    <n v="1.1000000000000001"/>
    <n v="1.7"/>
  </r>
  <r>
    <x v="9"/>
    <x v="0"/>
    <x v="2"/>
    <n v="9953"/>
    <x v="2"/>
    <x v="1"/>
    <n v="17"/>
    <n v="9"/>
    <n v="20102"/>
    <n v="0.4"/>
    <n v="0.8"/>
    <n v="1.9"/>
  </r>
  <r>
    <x v="9"/>
    <x v="0"/>
    <x v="4"/>
    <n v="9950"/>
    <x v="1"/>
    <x v="1"/>
    <n v="2"/>
    <n v="1"/>
    <n v="20365"/>
    <n v="0"/>
    <n v="0.1"/>
    <n v="2"/>
  </r>
  <r>
    <x v="9"/>
    <x v="0"/>
    <x v="4"/>
    <n v="9952"/>
    <x v="0"/>
    <x v="1"/>
    <n v="30"/>
    <n v="15"/>
    <n v="20365"/>
    <n v="0.7"/>
    <n v="1.5"/>
    <n v="2"/>
  </r>
  <r>
    <x v="9"/>
    <x v="0"/>
    <x v="4"/>
    <n v="9953"/>
    <x v="2"/>
    <x v="1"/>
    <n v="22"/>
    <n v="16"/>
    <n v="20365"/>
    <n v="0.8"/>
    <n v="1.1000000000000001"/>
    <n v="1.4"/>
  </r>
  <r>
    <x v="9"/>
    <x v="1"/>
    <x v="3"/>
    <n v="9950"/>
    <x v="1"/>
    <x v="1"/>
    <n v="4"/>
    <n v="1"/>
    <n v="13439"/>
    <n v="0.1"/>
    <n v="0.3"/>
    <n v="4"/>
  </r>
  <r>
    <x v="9"/>
    <x v="1"/>
    <x v="3"/>
    <n v="9952"/>
    <x v="0"/>
    <x v="1"/>
    <n v="10"/>
    <n v="8"/>
    <n v="13439"/>
    <n v="0.6"/>
    <n v="0.7"/>
    <n v="1.2"/>
  </r>
  <r>
    <x v="9"/>
    <x v="1"/>
    <x v="3"/>
    <n v="9953"/>
    <x v="2"/>
    <x v="1"/>
    <n v="10"/>
    <n v="7"/>
    <n v="13439"/>
    <n v="0.5"/>
    <n v="0.7"/>
    <n v="1.4"/>
  </r>
  <r>
    <x v="9"/>
    <x v="1"/>
    <x v="0"/>
    <n v="9952"/>
    <x v="0"/>
    <x v="1"/>
    <n v="14"/>
    <n v="11"/>
    <n v="13468"/>
    <n v="0.8"/>
    <n v="1"/>
    <n v="1.3"/>
  </r>
  <r>
    <x v="9"/>
    <x v="1"/>
    <x v="0"/>
    <n v="9953"/>
    <x v="2"/>
    <x v="1"/>
    <n v="4"/>
    <n v="2"/>
    <n v="13468"/>
    <n v="0.1"/>
    <n v="0.3"/>
    <n v="2"/>
  </r>
  <r>
    <x v="9"/>
    <x v="1"/>
    <x v="1"/>
    <n v="9952"/>
    <x v="0"/>
    <x v="1"/>
    <n v="15"/>
    <n v="11"/>
    <n v="13386"/>
    <n v="0.8"/>
    <n v="1.1000000000000001"/>
    <n v="1.4"/>
  </r>
  <r>
    <x v="9"/>
    <x v="1"/>
    <x v="2"/>
    <n v="9952"/>
    <x v="0"/>
    <x v="1"/>
    <n v="23"/>
    <n v="14"/>
    <n v="13350"/>
    <n v="1"/>
    <n v="1.7"/>
    <n v="1.6"/>
  </r>
  <r>
    <x v="9"/>
    <x v="1"/>
    <x v="2"/>
    <n v="9953"/>
    <x v="2"/>
    <x v="1"/>
    <n v="9"/>
    <n v="5"/>
    <n v="13350"/>
    <n v="0.4"/>
    <n v="0.7"/>
    <n v="1.8"/>
  </r>
  <r>
    <x v="9"/>
    <x v="1"/>
    <x v="4"/>
    <n v="9952"/>
    <x v="0"/>
    <x v="1"/>
    <n v="11"/>
    <n v="10"/>
    <n v="13650"/>
    <n v="0.7"/>
    <n v="0.8"/>
    <n v="1.1000000000000001"/>
  </r>
  <r>
    <x v="9"/>
    <x v="1"/>
    <x v="4"/>
    <n v="9953"/>
    <x v="2"/>
    <x v="1"/>
    <n v="6"/>
    <n v="3"/>
    <n v="13650"/>
    <n v="0.2"/>
    <n v="0.4"/>
    <n v="2"/>
  </r>
  <r>
    <x v="0"/>
    <x v="0"/>
    <x v="3"/>
    <n v="9952"/>
    <x v="0"/>
    <x v="1"/>
    <n v="6"/>
    <n v="0"/>
    <n v="981"/>
    <n v="3.1"/>
    <n v="6.1"/>
    <n v="2"/>
  </r>
  <r>
    <x v="0"/>
    <x v="0"/>
    <x v="3"/>
    <n v="9953"/>
    <x v="2"/>
    <x v="1"/>
    <n v="0"/>
    <n v="0"/>
    <n v="981"/>
    <n v="3.1"/>
    <n v="5.0999999999999996"/>
    <n v="1.7"/>
  </r>
  <r>
    <x v="0"/>
    <x v="0"/>
    <x v="0"/>
    <n v="9953"/>
    <x v="2"/>
    <x v="1"/>
    <n v="0"/>
    <n v="0"/>
    <n v="856"/>
    <n v="2.2999999999999998"/>
    <n v="4.7"/>
    <n v="2"/>
  </r>
  <r>
    <x v="0"/>
    <x v="0"/>
    <x v="1"/>
    <n v="9953"/>
    <x v="2"/>
    <x v="1"/>
    <n v="0"/>
    <n v="0"/>
    <n v="716"/>
    <n v="2.8"/>
    <n v="2.8"/>
    <n v="1"/>
  </r>
  <r>
    <x v="0"/>
    <x v="1"/>
    <x v="3"/>
    <n v="9953"/>
    <x v="2"/>
    <x v="1"/>
    <n v="13"/>
    <n v="0"/>
    <n v="1025"/>
    <n v="4.9000000000000004"/>
    <n v="12.7"/>
    <n v="2.6"/>
  </r>
  <r>
    <x v="0"/>
    <x v="1"/>
    <x v="0"/>
    <n v="9952"/>
    <x v="0"/>
    <x v="1"/>
    <n v="0"/>
    <n v="0"/>
    <n v="870"/>
    <n v="1.1000000000000001"/>
    <n v="2.2999999999999998"/>
    <n v="2"/>
  </r>
  <r>
    <x v="0"/>
    <x v="1"/>
    <x v="0"/>
    <n v="9953"/>
    <x v="2"/>
    <x v="1"/>
    <n v="9"/>
    <n v="0"/>
    <n v="870"/>
    <n v="5.7"/>
    <n v="10.3"/>
    <n v="1.8"/>
  </r>
  <r>
    <x v="0"/>
    <x v="1"/>
    <x v="1"/>
    <n v="9953"/>
    <x v="2"/>
    <x v="1"/>
    <n v="0"/>
    <n v="0"/>
    <n v="711"/>
    <n v="2.8"/>
    <n v="2.8"/>
    <n v="1"/>
  </r>
  <r>
    <x v="1"/>
    <x v="0"/>
    <x v="3"/>
    <n v="9952"/>
    <x v="0"/>
    <x v="1"/>
    <n v="7"/>
    <n v="0"/>
    <n v="6820"/>
    <n v="0.3"/>
    <n v="1"/>
    <n v="3.5"/>
  </r>
  <r>
    <x v="1"/>
    <x v="0"/>
    <x v="3"/>
    <n v="9953"/>
    <x v="2"/>
    <x v="1"/>
    <n v="0"/>
    <n v="0"/>
    <n v="6820"/>
    <n v="0.3"/>
    <n v="0.4"/>
    <n v="1.5"/>
  </r>
  <r>
    <x v="1"/>
    <x v="0"/>
    <x v="0"/>
    <n v="9952"/>
    <x v="0"/>
    <x v="1"/>
    <n v="6"/>
    <n v="0"/>
    <n v="5877"/>
    <n v="0.5"/>
    <n v="1"/>
    <n v="2"/>
  </r>
  <r>
    <x v="1"/>
    <x v="0"/>
    <x v="0"/>
    <n v="9953"/>
    <x v="2"/>
    <x v="1"/>
    <n v="20"/>
    <n v="7"/>
    <n v="5877"/>
    <n v="1.2"/>
    <n v="3.4"/>
    <n v="2.9"/>
  </r>
  <r>
    <x v="1"/>
    <x v="0"/>
    <x v="1"/>
    <n v="9952"/>
    <x v="0"/>
    <x v="1"/>
    <n v="0"/>
    <n v="0"/>
    <n v="5167"/>
    <n v="0.4"/>
    <n v="0.6"/>
    <n v="1.5"/>
  </r>
  <r>
    <x v="1"/>
    <x v="0"/>
    <x v="1"/>
    <n v="9953"/>
    <x v="2"/>
    <x v="1"/>
    <n v="0"/>
    <n v="0"/>
    <n v="5167"/>
    <n v="0.6"/>
    <n v="1"/>
    <n v="1.7"/>
  </r>
  <r>
    <x v="1"/>
    <x v="1"/>
    <x v="3"/>
    <n v="9953"/>
    <x v="2"/>
    <x v="1"/>
    <n v="11"/>
    <n v="8"/>
    <n v="6986"/>
    <n v="1.1000000000000001"/>
    <n v="1.6"/>
    <n v="1.4"/>
  </r>
  <r>
    <x v="1"/>
    <x v="1"/>
    <x v="0"/>
    <n v="9952"/>
    <x v="0"/>
    <x v="1"/>
    <n v="0"/>
    <n v="0"/>
    <n v="5919"/>
    <n v="0.2"/>
    <n v="0.7"/>
    <n v="4"/>
  </r>
  <r>
    <x v="1"/>
    <x v="1"/>
    <x v="0"/>
    <n v="9953"/>
    <x v="2"/>
    <x v="1"/>
    <n v="8"/>
    <n v="0"/>
    <n v="5919"/>
    <n v="0.7"/>
    <n v="1.4"/>
    <n v="2"/>
  </r>
  <r>
    <x v="1"/>
    <x v="1"/>
    <x v="1"/>
    <n v="9952"/>
    <x v="0"/>
    <x v="1"/>
    <n v="0"/>
    <n v="0"/>
    <n v="5224"/>
    <n v="0.2"/>
    <n v="0.4"/>
    <n v="2"/>
  </r>
  <r>
    <x v="1"/>
    <x v="1"/>
    <x v="1"/>
    <n v="9953"/>
    <x v="2"/>
    <x v="1"/>
    <n v="20"/>
    <n v="0"/>
    <n v="5224"/>
    <n v="0.8"/>
    <n v="3.8"/>
    <n v="5"/>
  </r>
  <r>
    <x v="2"/>
    <x v="0"/>
    <x v="3"/>
    <n v="9950"/>
    <x v="1"/>
    <x v="1"/>
    <n v="7"/>
    <n v="0"/>
    <n v="6345"/>
    <n v="0.2"/>
    <n v="1.1000000000000001"/>
    <n v="7"/>
  </r>
  <r>
    <x v="2"/>
    <x v="0"/>
    <x v="3"/>
    <n v="9952"/>
    <x v="0"/>
    <x v="1"/>
    <n v="9"/>
    <n v="0"/>
    <n v="6345"/>
    <n v="0.3"/>
    <n v="1.4"/>
    <n v="4.5"/>
  </r>
  <r>
    <x v="2"/>
    <x v="0"/>
    <x v="3"/>
    <n v="9953"/>
    <x v="2"/>
    <x v="1"/>
    <n v="20"/>
    <n v="12"/>
    <n v="6345"/>
    <n v="1.9"/>
    <n v="3.2"/>
    <n v="1.7"/>
  </r>
  <r>
    <x v="2"/>
    <x v="0"/>
    <x v="0"/>
    <n v="9952"/>
    <x v="0"/>
    <x v="1"/>
    <n v="8"/>
    <n v="0"/>
    <n v="5940"/>
    <n v="0.8"/>
    <n v="1.3"/>
    <n v="1.6"/>
  </r>
  <r>
    <x v="2"/>
    <x v="0"/>
    <x v="0"/>
    <n v="9953"/>
    <x v="2"/>
    <x v="1"/>
    <n v="30"/>
    <n v="8"/>
    <n v="5940"/>
    <n v="1.3"/>
    <n v="5.0999999999999996"/>
    <n v="3.8"/>
  </r>
  <r>
    <x v="2"/>
    <x v="0"/>
    <x v="1"/>
    <n v="9952"/>
    <x v="0"/>
    <x v="1"/>
    <n v="0"/>
    <n v="0"/>
    <n v="5515"/>
    <n v="0.4"/>
    <n v="0.7"/>
    <n v="2"/>
  </r>
  <r>
    <x v="2"/>
    <x v="0"/>
    <x v="1"/>
    <n v="9953"/>
    <x v="2"/>
    <x v="1"/>
    <n v="13"/>
    <n v="0"/>
    <n v="5515"/>
    <n v="0.9"/>
    <n v="2.4"/>
    <n v="2.6"/>
  </r>
  <r>
    <x v="2"/>
    <x v="1"/>
    <x v="3"/>
    <n v="9952"/>
    <x v="0"/>
    <x v="1"/>
    <n v="0"/>
    <n v="0"/>
    <n v="6461"/>
    <n v="0.3"/>
    <n v="0.5"/>
    <n v="1.5"/>
  </r>
  <r>
    <x v="2"/>
    <x v="1"/>
    <x v="3"/>
    <n v="9953"/>
    <x v="2"/>
    <x v="1"/>
    <n v="19"/>
    <n v="11"/>
    <n v="6461"/>
    <n v="1.7"/>
    <n v="2.9"/>
    <n v="1.7"/>
  </r>
  <r>
    <x v="2"/>
    <x v="1"/>
    <x v="0"/>
    <n v="9952"/>
    <x v="0"/>
    <x v="1"/>
    <n v="0"/>
    <n v="0"/>
    <n v="5895"/>
    <n v="0.3"/>
    <n v="0.3"/>
    <n v="1"/>
  </r>
  <r>
    <x v="2"/>
    <x v="1"/>
    <x v="0"/>
    <n v="9953"/>
    <x v="2"/>
    <x v="1"/>
    <n v="17"/>
    <n v="0"/>
    <n v="5895"/>
    <n v="0.5"/>
    <n v="2.9"/>
    <n v="5.7"/>
  </r>
  <r>
    <x v="2"/>
    <x v="1"/>
    <x v="1"/>
    <n v="9952"/>
    <x v="0"/>
    <x v="1"/>
    <n v="7"/>
    <n v="0"/>
    <n v="5477"/>
    <n v="0.5"/>
    <n v="1.3"/>
    <n v="2.2999999999999998"/>
  </r>
  <r>
    <x v="2"/>
    <x v="1"/>
    <x v="1"/>
    <n v="9953"/>
    <x v="2"/>
    <x v="1"/>
    <n v="0"/>
    <n v="0"/>
    <n v="5477"/>
    <n v="0.4"/>
    <n v="0.5"/>
    <n v="1.5"/>
  </r>
  <r>
    <x v="3"/>
    <x v="0"/>
    <x v="3"/>
    <n v="9952"/>
    <x v="0"/>
    <x v="1"/>
    <n v="7"/>
    <n v="0"/>
    <n v="3686"/>
    <n v="1.1000000000000001"/>
    <n v="1.9"/>
    <n v="1.8"/>
  </r>
  <r>
    <x v="3"/>
    <x v="0"/>
    <x v="3"/>
    <n v="9953"/>
    <x v="2"/>
    <x v="1"/>
    <n v="35"/>
    <n v="11"/>
    <n v="3686"/>
    <n v="3"/>
    <n v="9.5"/>
    <n v="3.2"/>
  </r>
  <r>
    <x v="3"/>
    <x v="0"/>
    <x v="0"/>
    <n v="9952"/>
    <x v="0"/>
    <x v="1"/>
    <n v="0"/>
    <n v="0"/>
    <n v="3412"/>
    <n v="0.6"/>
    <n v="1.2"/>
    <n v="2"/>
  </r>
  <r>
    <x v="3"/>
    <x v="0"/>
    <x v="0"/>
    <n v="9953"/>
    <x v="2"/>
    <x v="1"/>
    <n v="8"/>
    <n v="0"/>
    <n v="3412"/>
    <n v="1.2"/>
    <n v="2.2999999999999998"/>
    <n v="2"/>
  </r>
  <r>
    <x v="3"/>
    <x v="0"/>
    <x v="1"/>
    <n v="9953"/>
    <x v="2"/>
    <x v="1"/>
    <n v="20"/>
    <n v="6"/>
    <n v="3217"/>
    <n v="1.9"/>
    <n v="6.2"/>
    <n v="3.3"/>
  </r>
  <r>
    <x v="3"/>
    <x v="1"/>
    <x v="3"/>
    <n v="9953"/>
    <x v="2"/>
    <x v="1"/>
    <n v="7"/>
    <n v="0"/>
    <n v="3444"/>
    <n v="0.6"/>
    <n v="2"/>
    <n v="3.5"/>
  </r>
  <r>
    <x v="3"/>
    <x v="1"/>
    <x v="0"/>
    <n v="9953"/>
    <x v="2"/>
    <x v="1"/>
    <n v="0"/>
    <n v="0"/>
    <n v="3208"/>
    <n v="0.6"/>
    <n v="0.9"/>
    <n v="1.5"/>
  </r>
  <r>
    <x v="3"/>
    <x v="1"/>
    <x v="1"/>
    <n v="9950"/>
    <x v="1"/>
    <x v="1"/>
    <n v="0"/>
    <n v="0"/>
    <n v="3033"/>
    <n v="0.3"/>
    <n v="0.7"/>
    <n v="2"/>
  </r>
  <r>
    <x v="3"/>
    <x v="1"/>
    <x v="1"/>
    <n v="9952"/>
    <x v="0"/>
    <x v="1"/>
    <n v="0"/>
    <n v="0"/>
    <n v="3033"/>
    <n v="0.3"/>
    <n v="0.3"/>
    <n v="1"/>
  </r>
  <r>
    <x v="3"/>
    <x v="1"/>
    <x v="1"/>
    <n v="9953"/>
    <x v="2"/>
    <x v="1"/>
    <n v="16"/>
    <n v="0"/>
    <n v="3033"/>
    <n v="1.6"/>
    <n v="5.3"/>
    <n v="3.2"/>
  </r>
  <r>
    <x v="4"/>
    <x v="0"/>
    <x v="3"/>
    <n v="9952"/>
    <x v="0"/>
    <x v="1"/>
    <n v="91"/>
    <n v="25"/>
    <n v="25116"/>
    <n v="1"/>
    <n v="3.6"/>
    <n v="3.6"/>
  </r>
  <r>
    <x v="4"/>
    <x v="0"/>
    <x v="3"/>
    <n v="9953"/>
    <x v="2"/>
    <x v="1"/>
    <n v="205"/>
    <n v="43"/>
    <n v="25116"/>
    <n v="1.7"/>
    <n v="8.1999999999999993"/>
    <n v="4.8"/>
  </r>
  <r>
    <x v="4"/>
    <x v="0"/>
    <x v="0"/>
    <n v="9950"/>
    <x v="1"/>
    <x v="1"/>
    <n v="12"/>
    <n v="0"/>
    <n v="21937"/>
    <n v="0"/>
    <n v="0.5"/>
    <n v="12"/>
  </r>
  <r>
    <x v="4"/>
    <x v="0"/>
    <x v="0"/>
    <n v="9952"/>
    <x v="0"/>
    <x v="1"/>
    <n v="49"/>
    <n v="12"/>
    <n v="21937"/>
    <n v="0.5"/>
    <n v="2.2000000000000002"/>
    <n v="4.0999999999999996"/>
  </r>
  <r>
    <x v="4"/>
    <x v="0"/>
    <x v="0"/>
    <n v="9953"/>
    <x v="2"/>
    <x v="1"/>
    <n v="143"/>
    <n v="27"/>
    <n v="21937"/>
    <n v="1.2"/>
    <n v="6.5"/>
    <n v="5.3"/>
  </r>
  <r>
    <x v="4"/>
    <x v="0"/>
    <x v="1"/>
    <n v="9952"/>
    <x v="0"/>
    <x v="1"/>
    <n v="29"/>
    <n v="0"/>
    <n v="19601"/>
    <n v="0.2"/>
    <n v="1.5"/>
    <n v="7.2"/>
  </r>
  <r>
    <x v="4"/>
    <x v="0"/>
    <x v="1"/>
    <n v="9953"/>
    <x v="2"/>
    <x v="1"/>
    <n v="24"/>
    <n v="6"/>
    <n v="19601"/>
    <n v="0.3"/>
    <n v="1.2"/>
    <n v="4"/>
  </r>
  <r>
    <x v="4"/>
    <x v="1"/>
    <x v="3"/>
    <n v="9952"/>
    <x v="0"/>
    <x v="1"/>
    <n v="0"/>
    <n v="0"/>
    <n v="19321"/>
    <n v="0.2"/>
    <n v="0.2"/>
    <n v="1"/>
  </r>
  <r>
    <x v="4"/>
    <x v="1"/>
    <x v="3"/>
    <n v="9953"/>
    <x v="2"/>
    <x v="1"/>
    <n v="61"/>
    <n v="16"/>
    <n v="19321"/>
    <n v="0.8"/>
    <n v="3.2"/>
    <n v="3.8"/>
  </r>
  <r>
    <x v="4"/>
    <x v="1"/>
    <x v="0"/>
    <n v="9950"/>
    <x v="1"/>
    <x v="1"/>
    <n v="17"/>
    <n v="0"/>
    <n v="16518"/>
    <n v="0.1"/>
    <n v="1"/>
    <n v="8.5"/>
  </r>
  <r>
    <x v="4"/>
    <x v="1"/>
    <x v="0"/>
    <n v="9952"/>
    <x v="0"/>
    <x v="1"/>
    <n v="17"/>
    <n v="7"/>
    <n v="16518"/>
    <n v="0.4"/>
    <n v="1"/>
    <n v="2.4"/>
  </r>
  <r>
    <x v="4"/>
    <x v="1"/>
    <x v="0"/>
    <n v="9953"/>
    <x v="2"/>
    <x v="1"/>
    <n v="50"/>
    <n v="11"/>
    <n v="16518"/>
    <n v="0.7"/>
    <n v="3"/>
    <n v="4.5"/>
  </r>
  <r>
    <x v="4"/>
    <x v="1"/>
    <x v="1"/>
    <n v="9952"/>
    <x v="0"/>
    <x v="1"/>
    <n v="20"/>
    <n v="0"/>
    <n v="14308"/>
    <n v="0.1"/>
    <n v="1.4"/>
    <n v="10"/>
  </r>
  <r>
    <x v="4"/>
    <x v="1"/>
    <x v="1"/>
    <n v="9953"/>
    <x v="2"/>
    <x v="1"/>
    <n v="44"/>
    <n v="8"/>
    <n v="14308"/>
    <n v="0.6"/>
    <n v="3.1"/>
    <n v="5.5"/>
  </r>
  <r>
    <x v="5"/>
    <x v="0"/>
    <x v="3"/>
    <n v="9950"/>
    <x v="1"/>
    <x v="1"/>
    <n v="0"/>
    <n v="0"/>
    <n v="2029"/>
    <n v="0.5"/>
    <n v="0.5"/>
    <n v="1"/>
  </r>
  <r>
    <x v="5"/>
    <x v="0"/>
    <x v="3"/>
    <n v="9953"/>
    <x v="2"/>
    <x v="1"/>
    <n v="0"/>
    <n v="0"/>
    <n v="2029"/>
    <n v="1"/>
    <n v="1.5"/>
    <n v="1.5"/>
  </r>
  <r>
    <x v="5"/>
    <x v="0"/>
    <x v="0"/>
    <n v="9952"/>
    <x v="0"/>
    <x v="1"/>
    <n v="0"/>
    <n v="0"/>
    <n v="1685"/>
    <n v="0.6"/>
    <n v="0.6"/>
    <n v="1"/>
  </r>
  <r>
    <x v="5"/>
    <x v="0"/>
    <x v="0"/>
    <n v="9953"/>
    <x v="2"/>
    <x v="1"/>
    <n v="9"/>
    <n v="6"/>
    <n v="1685"/>
    <n v="3.6"/>
    <n v="5.3"/>
    <n v="1.5"/>
  </r>
  <r>
    <x v="5"/>
    <x v="1"/>
    <x v="3"/>
    <n v="9953"/>
    <x v="2"/>
    <x v="1"/>
    <n v="0"/>
    <n v="0"/>
    <n v="2109"/>
    <n v="1.9"/>
    <n v="1.9"/>
    <n v="1"/>
  </r>
  <r>
    <x v="5"/>
    <x v="1"/>
    <x v="0"/>
    <n v="9952"/>
    <x v="0"/>
    <x v="1"/>
    <n v="0"/>
    <n v="0"/>
    <n v="1741"/>
    <n v="0.6"/>
    <n v="0.6"/>
    <n v="1"/>
  </r>
  <r>
    <x v="5"/>
    <x v="1"/>
    <x v="0"/>
    <n v="9953"/>
    <x v="2"/>
    <x v="1"/>
    <n v="11"/>
    <n v="6"/>
    <n v="1741"/>
    <n v="3.4"/>
    <n v="6.3"/>
    <n v="1.8"/>
  </r>
  <r>
    <x v="5"/>
    <x v="1"/>
    <x v="1"/>
    <n v="9953"/>
    <x v="2"/>
    <x v="1"/>
    <n v="0"/>
    <n v="0"/>
    <n v="1502"/>
    <n v="0.7"/>
    <n v="1.3"/>
    <n v="2"/>
  </r>
  <r>
    <x v="6"/>
    <x v="0"/>
    <x v="3"/>
    <n v="9952"/>
    <x v="0"/>
    <x v="1"/>
    <n v="52"/>
    <n v="20"/>
    <n v="31522"/>
    <n v="0.6"/>
    <n v="1.6"/>
    <n v="2.6"/>
  </r>
  <r>
    <x v="6"/>
    <x v="0"/>
    <x v="3"/>
    <n v="9953"/>
    <x v="2"/>
    <x v="1"/>
    <n v="148"/>
    <n v="35"/>
    <n v="31522"/>
    <n v="1.1000000000000001"/>
    <n v="4.7"/>
    <n v="4.2"/>
  </r>
  <r>
    <x v="6"/>
    <x v="0"/>
    <x v="0"/>
    <n v="9950"/>
    <x v="1"/>
    <x v="1"/>
    <n v="11"/>
    <n v="0"/>
    <n v="29794"/>
    <n v="0"/>
    <n v="0.4"/>
    <n v="11"/>
  </r>
  <r>
    <x v="6"/>
    <x v="0"/>
    <x v="0"/>
    <n v="9952"/>
    <x v="0"/>
    <x v="1"/>
    <n v="51"/>
    <n v="9"/>
    <n v="29794"/>
    <n v="0.3"/>
    <n v="1.7"/>
    <n v="5.7"/>
  </r>
  <r>
    <x v="6"/>
    <x v="0"/>
    <x v="0"/>
    <n v="9953"/>
    <x v="2"/>
    <x v="1"/>
    <n v="75"/>
    <n v="26"/>
    <n v="29794"/>
    <n v="0.9"/>
    <n v="2.5"/>
    <n v="2.9"/>
  </r>
  <r>
    <x v="6"/>
    <x v="0"/>
    <x v="1"/>
    <n v="9950"/>
    <x v="1"/>
    <x v="1"/>
    <n v="0"/>
    <n v="0"/>
    <n v="28514"/>
    <n v="0"/>
    <n v="0"/>
    <n v="1"/>
  </r>
  <r>
    <x v="6"/>
    <x v="0"/>
    <x v="1"/>
    <n v="9952"/>
    <x v="0"/>
    <x v="1"/>
    <n v="26"/>
    <n v="8"/>
    <n v="28514"/>
    <n v="0.3"/>
    <n v="0.9"/>
    <n v="3.2"/>
  </r>
  <r>
    <x v="6"/>
    <x v="0"/>
    <x v="1"/>
    <n v="9953"/>
    <x v="2"/>
    <x v="1"/>
    <n v="75"/>
    <n v="15"/>
    <n v="28514"/>
    <n v="0.5"/>
    <n v="2.6"/>
    <n v="5"/>
  </r>
  <r>
    <x v="6"/>
    <x v="1"/>
    <x v="3"/>
    <n v="9952"/>
    <x v="0"/>
    <x v="1"/>
    <n v="12"/>
    <n v="8"/>
    <n v="26918"/>
    <n v="0.3"/>
    <n v="0.4"/>
    <n v="1.5"/>
  </r>
  <r>
    <x v="6"/>
    <x v="1"/>
    <x v="3"/>
    <n v="9953"/>
    <x v="2"/>
    <x v="1"/>
    <n v="39"/>
    <n v="11"/>
    <n v="26918"/>
    <n v="0.4"/>
    <n v="1.4"/>
    <n v="3.5"/>
  </r>
  <r>
    <x v="6"/>
    <x v="1"/>
    <x v="0"/>
    <n v="9952"/>
    <x v="0"/>
    <x v="1"/>
    <n v="21"/>
    <n v="7"/>
    <n v="25013"/>
    <n v="0.3"/>
    <n v="0.8"/>
    <n v="3"/>
  </r>
  <r>
    <x v="6"/>
    <x v="1"/>
    <x v="0"/>
    <n v="9953"/>
    <x v="2"/>
    <x v="1"/>
    <n v="52"/>
    <n v="15"/>
    <n v="25013"/>
    <n v="0.6"/>
    <n v="2.1"/>
    <n v="3.5"/>
  </r>
  <r>
    <x v="6"/>
    <x v="1"/>
    <x v="1"/>
    <n v="9952"/>
    <x v="0"/>
    <x v="1"/>
    <n v="8"/>
    <n v="0"/>
    <n v="23738"/>
    <n v="0.1"/>
    <n v="0.3"/>
    <n v="2.7"/>
  </r>
  <r>
    <x v="6"/>
    <x v="1"/>
    <x v="1"/>
    <n v="9953"/>
    <x v="2"/>
    <x v="1"/>
    <n v="51"/>
    <n v="13"/>
    <n v="23738"/>
    <n v="0.5"/>
    <n v="2.1"/>
    <n v="3.9"/>
  </r>
  <r>
    <x v="7"/>
    <x v="0"/>
    <x v="3"/>
    <n v="9952"/>
    <x v="0"/>
    <x v="1"/>
    <n v="0"/>
    <n v="0"/>
    <n v="4992"/>
    <n v="0.2"/>
    <n v="0.4"/>
    <n v="2"/>
  </r>
  <r>
    <x v="7"/>
    <x v="0"/>
    <x v="3"/>
    <n v="9953"/>
    <x v="2"/>
    <x v="1"/>
    <n v="7"/>
    <n v="0"/>
    <n v="4992"/>
    <n v="0.8"/>
    <n v="1.4"/>
    <n v="1.8"/>
  </r>
  <r>
    <x v="7"/>
    <x v="0"/>
    <x v="0"/>
    <n v="9950"/>
    <x v="1"/>
    <x v="1"/>
    <n v="0"/>
    <n v="0"/>
    <n v="4238"/>
    <n v="0.2"/>
    <n v="1.2"/>
    <n v="5"/>
  </r>
  <r>
    <x v="7"/>
    <x v="0"/>
    <x v="0"/>
    <n v="9953"/>
    <x v="2"/>
    <x v="1"/>
    <n v="19"/>
    <n v="11"/>
    <n v="4238"/>
    <n v="2.6"/>
    <n v="4.5"/>
    <n v="1.7"/>
  </r>
  <r>
    <x v="7"/>
    <x v="1"/>
    <x v="3"/>
    <n v="9953"/>
    <x v="2"/>
    <x v="1"/>
    <n v="13"/>
    <n v="7"/>
    <n v="5083"/>
    <n v="1.4"/>
    <n v="2.6"/>
    <n v="1.9"/>
  </r>
  <r>
    <x v="7"/>
    <x v="1"/>
    <x v="0"/>
    <n v="9952"/>
    <x v="0"/>
    <x v="1"/>
    <n v="0"/>
    <n v="0"/>
    <n v="4383"/>
    <n v="0.2"/>
    <n v="0.2"/>
    <n v="1"/>
  </r>
  <r>
    <x v="7"/>
    <x v="1"/>
    <x v="0"/>
    <n v="9953"/>
    <x v="2"/>
    <x v="1"/>
    <n v="0"/>
    <n v="0"/>
    <n v="4383"/>
    <n v="0.7"/>
    <n v="1.1000000000000001"/>
    <n v="1.7"/>
  </r>
  <r>
    <x v="8"/>
    <x v="0"/>
    <x v="3"/>
    <n v="9952"/>
    <x v="0"/>
    <x v="1"/>
    <n v="0"/>
    <n v="0"/>
    <n v="9078"/>
    <n v="0.4"/>
    <n v="0.6"/>
    <n v="1.2"/>
  </r>
  <r>
    <x v="8"/>
    <x v="0"/>
    <x v="3"/>
    <n v="9953"/>
    <x v="2"/>
    <x v="1"/>
    <n v="42"/>
    <n v="8"/>
    <n v="9078"/>
    <n v="0.9"/>
    <n v="4.5999999999999996"/>
    <n v="5.2"/>
  </r>
  <r>
    <x v="8"/>
    <x v="0"/>
    <x v="0"/>
    <n v="9952"/>
    <x v="0"/>
    <x v="1"/>
    <n v="29"/>
    <n v="6"/>
    <n v="8748"/>
    <n v="0.7"/>
    <n v="3.3"/>
    <n v="4.8"/>
  </r>
  <r>
    <x v="8"/>
    <x v="0"/>
    <x v="0"/>
    <n v="9953"/>
    <x v="2"/>
    <x v="1"/>
    <n v="25"/>
    <n v="7"/>
    <n v="8748"/>
    <n v="0.8"/>
    <n v="2.9"/>
    <n v="3.6"/>
  </r>
  <r>
    <x v="8"/>
    <x v="0"/>
    <x v="1"/>
    <n v="9952"/>
    <x v="0"/>
    <x v="1"/>
    <n v="7"/>
    <n v="0"/>
    <n v="8373"/>
    <n v="0.5"/>
    <n v="0.8"/>
    <n v="1.8"/>
  </r>
  <r>
    <x v="8"/>
    <x v="0"/>
    <x v="1"/>
    <n v="9953"/>
    <x v="2"/>
    <x v="1"/>
    <n v="12"/>
    <n v="0"/>
    <n v="8373"/>
    <n v="0.4"/>
    <n v="1.4"/>
    <n v="4"/>
  </r>
  <r>
    <x v="8"/>
    <x v="1"/>
    <x v="3"/>
    <n v="9952"/>
    <x v="0"/>
    <x v="1"/>
    <n v="0"/>
    <n v="0"/>
    <n v="7354"/>
    <n v="0.3"/>
    <n v="0.7"/>
    <n v="2.5"/>
  </r>
  <r>
    <x v="8"/>
    <x v="1"/>
    <x v="3"/>
    <n v="9953"/>
    <x v="2"/>
    <x v="1"/>
    <n v="10"/>
    <n v="0"/>
    <n v="7354"/>
    <n v="0.4"/>
    <n v="1.4"/>
    <n v="3.3"/>
  </r>
  <r>
    <x v="8"/>
    <x v="1"/>
    <x v="0"/>
    <n v="9953"/>
    <x v="2"/>
    <x v="1"/>
    <n v="27"/>
    <n v="6"/>
    <n v="7086"/>
    <n v="0.8"/>
    <n v="3.8"/>
    <n v="4.5"/>
  </r>
  <r>
    <x v="8"/>
    <x v="1"/>
    <x v="1"/>
    <n v="9952"/>
    <x v="0"/>
    <x v="1"/>
    <n v="0"/>
    <n v="0"/>
    <n v="6815"/>
    <n v="0.3"/>
    <n v="0.3"/>
    <n v="1"/>
  </r>
  <r>
    <x v="9"/>
    <x v="0"/>
    <x v="3"/>
    <n v="9952"/>
    <x v="0"/>
    <x v="1"/>
    <n v="12"/>
    <n v="0"/>
    <n v="8540"/>
    <n v="0.1"/>
    <n v="1.4"/>
    <n v="12"/>
  </r>
  <r>
    <x v="9"/>
    <x v="0"/>
    <x v="3"/>
    <n v="9953"/>
    <x v="2"/>
    <x v="1"/>
    <n v="13"/>
    <n v="0"/>
    <n v="8540"/>
    <n v="0.6"/>
    <n v="1.5"/>
    <n v="2.6"/>
  </r>
  <r>
    <x v="9"/>
    <x v="0"/>
    <x v="0"/>
    <n v="9952"/>
    <x v="0"/>
    <x v="1"/>
    <n v="0"/>
    <n v="0"/>
    <n v="8677"/>
    <n v="0.3"/>
    <n v="0.3"/>
    <n v="1"/>
  </r>
  <r>
    <x v="9"/>
    <x v="0"/>
    <x v="0"/>
    <n v="9953"/>
    <x v="2"/>
    <x v="1"/>
    <n v="19"/>
    <n v="0"/>
    <n v="8677"/>
    <n v="0.6"/>
    <n v="2.2000000000000002"/>
    <n v="3.8"/>
  </r>
  <r>
    <x v="9"/>
    <x v="0"/>
    <x v="1"/>
    <n v="9952"/>
    <x v="0"/>
    <x v="1"/>
    <n v="0"/>
    <n v="0"/>
    <n v="8837"/>
    <n v="0.2"/>
    <n v="0.3"/>
    <n v="1.5"/>
  </r>
  <r>
    <x v="9"/>
    <x v="0"/>
    <x v="1"/>
    <n v="9953"/>
    <x v="2"/>
    <x v="1"/>
    <n v="0"/>
    <n v="0"/>
    <n v="8837"/>
    <n v="0.2"/>
    <n v="0.2"/>
    <n v="1"/>
  </r>
  <r>
    <x v="9"/>
    <x v="1"/>
    <x v="3"/>
    <n v="9952"/>
    <x v="0"/>
    <x v="1"/>
    <n v="0"/>
    <n v="0"/>
    <n v="6251"/>
    <n v="0.2"/>
    <n v="0.2"/>
    <n v="1"/>
  </r>
  <r>
    <x v="9"/>
    <x v="1"/>
    <x v="0"/>
    <n v="9952"/>
    <x v="0"/>
    <x v="1"/>
    <n v="0"/>
    <n v="0"/>
    <n v="6266"/>
    <n v="0.2"/>
    <n v="0.2"/>
    <n v="1"/>
  </r>
  <r>
    <x v="9"/>
    <x v="1"/>
    <x v="0"/>
    <n v="9953"/>
    <x v="2"/>
    <x v="1"/>
    <n v="0"/>
    <n v="0"/>
    <n v="6266"/>
    <n v="0.3"/>
    <n v="0.5"/>
    <n v="1.5"/>
  </r>
  <r>
    <x v="0"/>
    <x v="0"/>
    <x v="3"/>
    <n v="9952"/>
    <x v="0"/>
    <x v="1"/>
    <n v="9"/>
    <n v="8"/>
    <n v="4464"/>
    <n v="1.8"/>
    <n v="2"/>
    <n v="1.1000000000000001"/>
  </r>
  <r>
    <x v="0"/>
    <x v="0"/>
    <x v="3"/>
    <n v="9953"/>
    <x v="2"/>
    <x v="1"/>
    <n v="29"/>
    <n v="22"/>
    <n v="4464"/>
    <n v="4.9000000000000004"/>
    <n v="6.5"/>
    <n v="1.3"/>
  </r>
  <r>
    <x v="0"/>
    <x v="0"/>
    <x v="0"/>
    <n v="9952"/>
    <x v="0"/>
    <x v="1"/>
    <n v="23"/>
    <n v="14"/>
    <n v="4730"/>
    <n v="3"/>
    <n v="4.9000000000000004"/>
    <n v="1.6"/>
  </r>
  <r>
    <x v="0"/>
    <x v="0"/>
    <x v="0"/>
    <n v="9953"/>
    <x v="2"/>
    <x v="1"/>
    <n v="15"/>
    <n v="12"/>
    <n v="4730"/>
    <n v="2.5"/>
    <n v="3.2"/>
    <n v="1.2"/>
  </r>
  <r>
    <x v="0"/>
    <x v="0"/>
    <x v="1"/>
    <n v="9950"/>
    <x v="1"/>
    <x v="1"/>
    <n v="1"/>
    <n v="1"/>
    <n v="4931"/>
    <n v="0.2"/>
    <n v="0.2"/>
    <n v="1"/>
  </r>
  <r>
    <x v="0"/>
    <x v="0"/>
    <x v="1"/>
    <n v="9952"/>
    <x v="0"/>
    <x v="1"/>
    <n v="6"/>
    <n v="5"/>
    <n v="4931"/>
    <n v="1"/>
    <n v="1.2"/>
    <n v="1.2"/>
  </r>
  <r>
    <x v="0"/>
    <x v="0"/>
    <x v="1"/>
    <n v="9953"/>
    <x v="2"/>
    <x v="1"/>
    <n v="17"/>
    <n v="15"/>
    <n v="4931"/>
    <n v="3"/>
    <n v="3.4"/>
    <n v="1.1000000000000001"/>
  </r>
  <r>
    <x v="0"/>
    <x v="0"/>
    <x v="2"/>
    <n v="9952"/>
    <x v="0"/>
    <x v="1"/>
    <n v="9"/>
    <n v="8"/>
    <n v="5212"/>
    <n v="1.5"/>
    <n v="1.7"/>
    <n v="1.1000000000000001"/>
  </r>
  <r>
    <x v="0"/>
    <x v="0"/>
    <x v="2"/>
    <n v="9953"/>
    <x v="2"/>
    <x v="1"/>
    <n v="18"/>
    <n v="16"/>
    <n v="5212"/>
    <n v="3.1"/>
    <n v="3.5"/>
    <n v="1.1000000000000001"/>
  </r>
  <r>
    <x v="0"/>
    <x v="0"/>
    <x v="4"/>
    <n v="9952"/>
    <x v="0"/>
    <x v="1"/>
    <n v="6"/>
    <n v="5"/>
    <n v="4878"/>
    <n v="1"/>
    <n v="1.2"/>
    <n v="1.2"/>
  </r>
  <r>
    <x v="0"/>
    <x v="0"/>
    <x v="4"/>
    <n v="9953"/>
    <x v="2"/>
    <x v="1"/>
    <n v="18"/>
    <n v="14"/>
    <n v="4878"/>
    <n v="2.9"/>
    <n v="3.7"/>
    <n v="1.3"/>
  </r>
  <r>
    <x v="0"/>
    <x v="1"/>
    <x v="3"/>
    <n v="9952"/>
    <x v="0"/>
    <x v="1"/>
    <n v="9"/>
    <n v="7"/>
    <n v="4456"/>
    <n v="1.6"/>
    <n v="2"/>
    <n v="1.3"/>
  </r>
  <r>
    <x v="0"/>
    <x v="1"/>
    <x v="3"/>
    <n v="9953"/>
    <x v="2"/>
    <x v="1"/>
    <n v="21"/>
    <n v="16"/>
    <n v="4456"/>
    <n v="3.6"/>
    <n v="4.7"/>
    <n v="1.3"/>
  </r>
  <r>
    <x v="0"/>
    <x v="1"/>
    <x v="0"/>
    <n v="9950"/>
    <x v="1"/>
    <x v="1"/>
    <n v="1"/>
    <n v="1"/>
    <n v="4935"/>
    <n v="0.2"/>
    <n v="0.2"/>
    <n v="1"/>
  </r>
  <r>
    <x v="0"/>
    <x v="1"/>
    <x v="0"/>
    <n v="9952"/>
    <x v="0"/>
    <x v="1"/>
    <n v="5"/>
    <n v="5"/>
    <n v="4935"/>
    <n v="1"/>
    <n v="1"/>
    <n v="1"/>
  </r>
  <r>
    <x v="0"/>
    <x v="1"/>
    <x v="0"/>
    <n v="9953"/>
    <x v="2"/>
    <x v="1"/>
    <n v="32"/>
    <n v="26"/>
    <n v="4935"/>
    <n v="5.3"/>
    <n v="6.5"/>
    <n v="1.2"/>
  </r>
  <r>
    <x v="0"/>
    <x v="1"/>
    <x v="1"/>
    <n v="9950"/>
    <x v="1"/>
    <x v="1"/>
    <n v="1"/>
    <n v="1"/>
    <n v="5197"/>
    <n v="0.2"/>
    <n v="0.2"/>
    <n v="1"/>
  </r>
  <r>
    <x v="0"/>
    <x v="1"/>
    <x v="1"/>
    <n v="9952"/>
    <x v="0"/>
    <x v="1"/>
    <n v="12"/>
    <n v="12"/>
    <n v="5197"/>
    <n v="2.2999999999999998"/>
    <n v="2.2999999999999998"/>
    <n v="1"/>
  </r>
  <r>
    <x v="0"/>
    <x v="1"/>
    <x v="1"/>
    <n v="9953"/>
    <x v="2"/>
    <x v="1"/>
    <n v="31"/>
    <n v="27"/>
    <n v="5197"/>
    <n v="5.2"/>
    <n v="6"/>
    <n v="1.1000000000000001"/>
  </r>
  <r>
    <x v="0"/>
    <x v="1"/>
    <x v="2"/>
    <n v="9950"/>
    <x v="1"/>
    <x v="1"/>
    <n v="1"/>
    <n v="1"/>
    <n v="5439"/>
    <n v="0.2"/>
    <n v="0.2"/>
    <n v="1"/>
  </r>
  <r>
    <x v="0"/>
    <x v="1"/>
    <x v="2"/>
    <n v="9952"/>
    <x v="0"/>
    <x v="1"/>
    <n v="11"/>
    <n v="9"/>
    <n v="5439"/>
    <n v="1.7"/>
    <n v="2"/>
    <n v="1.2"/>
  </r>
  <r>
    <x v="0"/>
    <x v="1"/>
    <x v="2"/>
    <n v="9953"/>
    <x v="2"/>
    <x v="1"/>
    <n v="22"/>
    <n v="21"/>
    <n v="5439"/>
    <n v="3.9"/>
    <n v="4"/>
    <n v="1"/>
  </r>
  <r>
    <x v="0"/>
    <x v="1"/>
    <x v="4"/>
    <n v="9950"/>
    <x v="1"/>
    <x v="1"/>
    <n v="1"/>
    <n v="1"/>
    <n v="5022"/>
    <n v="0.2"/>
    <n v="0.2"/>
    <n v="1"/>
  </r>
  <r>
    <x v="0"/>
    <x v="1"/>
    <x v="4"/>
    <n v="9952"/>
    <x v="0"/>
    <x v="1"/>
    <n v="9"/>
    <n v="8"/>
    <n v="5022"/>
    <n v="1.6"/>
    <n v="1.8"/>
    <n v="1.1000000000000001"/>
  </r>
  <r>
    <x v="0"/>
    <x v="1"/>
    <x v="4"/>
    <n v="9953"/>
    <x v="2"/>
    <x v="1"/>
    <n v="33"/>
    <n v="30"/>
    <n v="5022"/>
    <n v="6"/>
    <n v="6.6"/>
    <n v="1.1000000000000001"/>
  </r>
  <r>
    <x v="1"/>
    <x v="0"/>
    <x v="3"/>
    <n v="9952"/>
    <x v="0"/>
    <x v="1"/>
    <n v="7"/>
    <n v="7"/>
    <n v="8315"/>
    <n v="0.8"/>
    <n v="0.8"/>
    <n v="1"/>
  </r>
  <r>
    <x v="1"/>
    <x v="0"/>
    <x v="3"/>
    <n v="9953"/>
    <x v="2"/>
    <x v="1"/>
    <n v="15"/>
    <n v="13"/>
    <n v="8315"/>
    <n v="1.6"/>
    <n v="1.8"/>
    <n v="1.2"/>
  </r>
  <r>
    <x v="1"/>
    <x v="0"/>
    <x v="0"/>
    <n v="9950"/>
    <x v="1"/>
    <x v="1"/>
    <n v="1"/>
    <n v="1"/>
    <n v="8374"/>
    <n v="0.1"/>
    <n v="0.1"/>
    <n v="1"/>
  </r>
  <r>
    <x v="1"/>
    <x v="0"/>
    <x v="0"/>
    <n v="9953"/>
    <x v="2"/>
    <x v="1"/>
    <n v="18"/>
    <n v="14"/>
    <n v="8374"/>
    <n v="1.7"/>
    <n v="2.1"/>
    <n v="1.3"/>
  </r>
  <r>
    <x v="1"/>
    <x v="0"/>
    <x v="1"/>
    <n v="9950"/>
    <x v="1"/>
    <x v="1"/>
    <n v="3"/>
    <n v="3"/>
    <n v="8257"/>
    <n v="0.4"/>
    <n v="0.4"/>
    <n v="1"/>
  </r>
  <r>
    <x v="1"/>
    <x v="0"/>
    <x v="1"/>
    <n v="9952"/>
    <x v="0"/>
    <x v="1"/>
    <n v="7"/>
    <n v="7"/>
    <n v="8257"/>
    <n v="0.8"/>
    <n v="0.8"/>
    <n v="1"/>
  </r>
  <r>
    <x v="1"/>
    <x v="0"/>
    <x v="1"/>
    <n v="9953"/>
    <x v="2"/>
    <x v="1"/>
    <n v="19"/>
    <n v="15"/>
    <n v="8257"/>
    <n v="1.8"/>
    <n v="2.2999999999999998"/>
    <n v="1.3"/>
  </r>
  <r>
    <x v="1"/>
    <x v="0"/>
    <x v="2"/>
    <n v="9950"/>
    <x v="1"/>
    <x v="1"/>
    <n v="1"/>
    <n v="1"/>
    <n v="8948"/>
    <n v="0.1"/>
    <n v="0.1"/>
    <n v="1"/>
  </r>
  <r>
    <x v="1"/>
    <x v="0"/>
    <x v="2"/>
    <n v="9952"/>
    <x v="0"/>
    <x v="1"/>
    <n v="6"/>
    <n v="6"/>
    <n v="8948"/>
    <n v="0.7"/>
    <n v="0.7"/>
    <n v="1"/>
  </r>
  <r>
    <x v="1"/>
    <x v="0"/>
    <x v="2"/>
    <n v="9953"/>
    <x v="2"/>
    <x v="1"/>
    <n v="20"/>
    <n v="18"/>
    <n v="8948"/>
    <n v="2"/>
    <n v="2.2000000000000002"/>
    <n v="1.1000000000000001"/>
  </r>
  <r>
    <x v="1"/>
    <x v="0"/>
    <x v="4"/>
    <n v="9950"/>
    <x v="1"/>
    <x v="1"/>
    <n v="2"/>
    <n v="2"/>
    <n v="9265"/>
    <n v="0.2"/>
    <n v="0.2"/>
    <n v="1"/>
  </r>
  <r>
    <x v="1"/>
    <x v="0"/>
    <x v="4"/>
    <n v="9952"/>
    <x v="0"/>
    <x v="1"/>
    <n v="7"/>
    <n v="7"/>
    <n v="9265"/>
    <n v="0.8"/>
    <n v="0.8"/>
    <n v="1"/>
  </r>
  <r>
    <x v="1"/>
    <x v="0"/>
    <x v="4"/>
    <n v="9953"/>
    <x v="2"/>
    <x v="1"/>
    <n v="13"/>
    <n v="13"/>
    <n v="9265"/>
    <n v="1.4"/>
    <n v="1.4"/>
    <n v="1"/>
  </r>
  <r>
    <x v="1"/>
    <x v="1"/>
    <x v="3"/>
    <n v="9950"/>
    <x v="1"/>
    <x v="1"/>
    <n v="1"/>
    <n v="1"/>
    <n v="8670"/>
    <n v="0.1"/>
    <n v="0.1"/>
    <n v="1"/>
  </r>
  <r>
    <x v="1"/>
    <x v="1"/>
    <x v="3"/>
    <n v="9953"/>
    <x v="2"/>
    <x v="1"/>
    <n v="17"/>
    <n v="13"/>
    <n v="8670"/>
    <n v="1.5"/>
    <n v="2"/>
    <n v="1.3"/>
  </r>
  <r>
    <x v="1"/>
    <x v="1"/>
    <x v="0"/>
    <n v="9950"/>
    <x v="1"/>
    <x v="1"/>
    <n v="4"/>
    <n v="3"/>
    <n v="8653"/>
    <n v="0.3"/>
    <n v="0.5"/>
    <n v="1.3"/>
  </r>
  <r>
    <x v="1"/>
    <x v="1"/>
    <x v="0"/>
    <n v="9953"/>
    <x v="2"/>
    <x v="1"/>
    <n v="8"/>
    <n v="7"/>
    <n v="8653"/>
    <n v="0.8"/>
    <n v="0.9"/>
    <n v="1.1000000000000001"/>
  </r>
  <r>
    <x v="1"/>
    <x v="1"/>
    <x v="1"/>
    <n v="9950"/>
    <x v="1"/>
    <x v="1"/>
    <n v="1"/>
    <n v="1"/>
    <n v="8433"/>
    <n v="0.1"/>
    <n v="0.1"/>
    <n v="1"/>
  </r>
  <r>
    <x v="1"/>
    <x v="1"/>
    <x v="1"/>
    <n v="9952"/>
    <x v="0"/>
    <x v="1"/>
    <n v="3"/>
    <n v="2"/>
    <n v="8433"/>
    <n v="0.2"/>
    <n v="0.4"/>
    <n v="1.5"/>
  </r>
  <r>
    <x v="1"/>
    <x v="1"/>
    <x v="1"/>
    <n v="9953"/>
    <x v="2"/>
    <x v="1"/>
    <n v="11"/>
    <n v="9"/>
    <n v="8433"/>
    <n v="1.1000000000000001"/>
    <n v="1.3"/>
    <n v="1.2"/>
  </r>
  <r>
    <x v="1"/>
    <x v="1"/>
    <x v="2"/>
    <n v="9950"/>
    <x v="1"/>
    <x v="1"/>
    <n v="3"/>
    <n v="3"/>
    <n v="9199"/>
    <n v="0.3"/>
    <n v="0.3"/>
    <n v="1"/>
  </r>
  <r>
    <x v="1"/>
    <x v="1"/>
    <x v="2"/>
    <n v="9952"/>
    <x v="0"/>
    <x v="1"/>
    <n v="5"/>
    <n v="4"/>
    <n v="9199"/>
    <n v="0.4"/>
    <n v="0.5"/>
    <n v="1.2"/>
  </r>
  <r>
    <x v="1"/>
    <x v="1"/>
    <x v="2"/>
    <n v="9953"/>
    <x v="2"/>
    <x v="1"/>
    <n v="14"/>
    <n v="14"/>
    <n v="9199"/>
    <n v="1.5"/>
    <n v="1.5"/>
    <n v="1"/>
  </r>
  <r>
    <x v="1"/>
    <x v="1"/>
    <x v="4"/>
    <n v="9950"/>
    <x v="1"/>
    <x v="1"/>
    <n v="1"/>
    <n v="1"/>
    <n v="9543"/>
    <n v="0.1"/>
    <n v="0.1"/>
    <n v="1"/>
  </r>
  <r>
    <x v="1"/>
    <x v="1"/>
    <x v="4"/>
    <n v="9952"/>
    <x v="0"/>
    <x v="1"/>
    <n v="4"/>
    <n v="3"/>
    <n v="9543"/>
    <n v="0.3"/>
    <n v="0.4"/>
    <n v="1.3"/>
  </r>
  <r>
    <x v="1"/>
    <x v="1"/>
    <x v="4"/>
    <n v="9953"/>
    <x v="2"/>
    <x v="1"/>
    <n v="15"/>
    <n v="14"/>
    <n v="9543"/>
    <n v="1.5"/>
    <n v="1.6"/>
    <n v="1.1000000000000001"/>
  </r>
  <r>
    <x v="2"/>
    <x v="0"/>
    <x v="3"/>
    <n v="9952"/>
    <x v="0"/>
    <x v="1"/>
    <n v="13"/>
    <n v="11"/>
    <n v="6548"/>
    <n v="1.7"/>
    <n v="2"/>
    <n v="1.2"/>
  </r>
  <r>
    <x v="2"/>
    <x v="0"/>
    <x v="3"/>
    <n v="9953"/>
    <x v="2"/>
    <x v="1"/>
    <n v="13"/>
    <n v="12"/>
    <n v="6548"/>
    <n v="1.8"/>
    <n v="2"/>
    <n v="1.1000000000000001"/>
  </r>
  <r>
    <x v="2"/>
    <x v="0"/>
    <x v="0"/>
    <n v="9952"/>
    <x v="0"/>
    <x v="1"/>
    <n v="8"/>
    <n v="6"/>
    <n v="6543"/>
    <n v="0.9"/>
    <n v="1.2"/>
    <n v="1.3"/>
  </r>
  <r>
    <x v="2"/>
    <x v="0"/>
    <x v="0"/>
    <n v="9953"/>
    <x v="2"/>
    <x v="1"/>
    <n v="21"/>
    <n v="17"/>
    <n v="6543"/>
    <n v="2.6"/>
    <n v="3.2"/>
    <n v="1.2"/>
  </r>
  <r>
    <x v="2"/>
    <x v="0"/>
    <x v="1"/>
    <n v="9950"/>
    <x v="1"/>
    <x v="1"/>
    <n v="1"/>
    <n v="1"/>
    <n v="6664"/>
    <n v="0.2"/>
    <n v="0.2"/>
    <n v="1"/>
  </r>
  <r>
    <x v="2"/>
    <x v="0"/>
    <x v="1"/>
    <n v="9952"/>
    <x v="0"/>
    <x v="1"/>
    <n v="13"/>
    <n v="10"/>
    <n v="6664"/>
    <n v="1.5"/>
    <n v="2"/>
    <n v="1.3"/>
  </r>
  <r>
    <x v="2"/>
    <x v="0"/>
    <x v="1"/>
    <n v="9953"/>
    <x v="2"/>
    <x v="1"/>
    <n v="16"/>
    <n v="14"/>
    <n v="6664"/>
    <n v="2.1"/>
    <n v="2.4"/>
    <n v="1.1000000000000001"/>
  </r>
  <r>
    <x v="2"/>
    <x v="0"/>
    <x v="2"/>
    <n v="9950"/>
    <x v="1"/>
    <x v="1"/>
    <n v="1"/>
    <n v="1"/>
    <n v="7145"/>
    <n v="0.1"/>
    <n v="0.1"/>
    <n v="1"/>
  </r>
  <r>
    <x v="2"/>
    <x v="0"/>
    <x v="2"/>
    <n v="9952"/>
    <x v="0"/>
    <x v="1"/>
    <n v="9"/>
    <n v="8"/>
    <n v="7145"/>
    <n v="1.1000000000000001"/>
    <n v="1.3"/>
    <n v="1.1000000000000001"/>
  </r>
  <r>
    <x v="2"/>
    <x v="0"/>
    <x v="2"/>
    <n v="9953"/>
    <x v="2"/>
    <x v="1"/>
    <n v="26"/>
    <n v="22"/>
    <n v="7145"/>
    <n v="3.1"/>
    <n v="3.6"/>
    <n v="1.2"/>
  </r>
  <r>
    <x v="2"/>
    <x v="0"/>
    <x v="4"/>
    <n v="9952"/>
    <x v="0"/>
    <x v="1"/>
    <n v="8"/>
    <n v="8"/>
    <n v="7311"/>
    <n v="1.1000000000000001"/>
    <n v="1.1000000000000001"/>
    <n v="1"/>
  </r>
  <r>
    <x v="2"/>
    <x v="0"/>
    <x v="4"/>
    <n v="9953"/>
    <x v="2"/>
    <x v="1"/>
    <n v="29"/>
    <n v="27"/>
    <n v="7311"/>
    <n v="3.7"/>
    <n v="4"/>
    <n v="1.1000000000000001"/>
  </r>
  <r>
    <x v="2"/>
    <x v="1"/>
    <x v="3"/>
    <n v="9952"/>
    <x v="0"/>
    <x v="1"/>
    <n v="6"/>
    <n v="6"/>
    <n v="6329"/>
    <n v="0.9"/>
    <n v="0.9"/>
    <n v="1"/>
  </r>
  <r>
    <x v="2"/>
    <x v="1"/>
    <x v="3"/>
    <n v="9953"/>
    <x v="2"/>
    <x v="1"/>
    <n v="4"/>
    <n v="3"/>
    <n v="6329"/>
    <n v="0.5"/>
    <n v="0.6"/>
    <n v="1.3"/>
  </r>
  <r>
    <x v="2"/>
    <x v="1"/>
    <x v="0"/>
    <n v="9953"/>
    <x v="2"/>
    <x v="1"/>
    <n v="12"/>
    <n v="8"/>
    <n v="6416"/>
    <n v="1.2"/>
    <n v="1.9"/>
    <n v="1.5"/>
  </r>
  <r>
    <x v="2"/>
    <x v="1"/>
    <x v="1"/>
    <n v="9952"/>
    <x v="0"/>
    <x v="1"/>
    <n v="2"/>
    <n v="2"/>
    <n v="6394"/>
    <n v="0.3"/>
    <n v="0.3"/>
    <n v="1"/>
  </r>
  <r>
    <x v="2"/>
    <x v="1"/>
    <x v="1"/>
    <n v="9953"/>
    <x v="2"/>
    <x v="1"/>
    <n v="11"/>
    <n v="11"/>
    <n v="6394"/>
    <n v="1.7"/>
    <n v="1.7"/>
    <n v="1"/>
  </r>
  <r>
    <x v="2"/>
    <x v="1"/>
    <x v="2"/>
    <n v="9953"/>
    <x v="2"/>
    <x v="1"/>
    <n v="7"/>
    <n v="7"/>
    <n v="6931"/>
    <n v="1"/>
    <n v="1"/>
    <n v="1"/>
  </r>
  <r>
    <x v="2"/>
    <x v="1"/>
    <x v="4"/>
    <n v="9952"/>
    <x v="0"/>
    <x v="1"/>
    <n v="4"/>
    <n v="4"/>
    <n v="7074"/>
    <n v="0.6"/>
    <n v="0.6"/>
    <n v="1"/>
  </r>
  <r>
    <x v="2"/>
    <x v="1"/>
    <x v="4"/>
    <n v="9953"/>
    <x v="2"/>
    <x v="1"/>
    <n v="17"/>
    <n v="15"/>
    <n v="7074"/>
    <n v="2.1"/>
    <n v="2.4"/>
    <n v="1.1000000000000001"/>
  </r>
  <r>
    <x v="3"/>
    <x v="0"/>
    <x v="3"/>
    <n v="9952"/>
    <x v="0"/>
    <x v="1"/>
    <n v="7"/>
    <n v="7"/>
    <n v="3501"/>
    <n v="2"/>
    <n v="2"/>
    <n v="1"/>
  </r>
  <r>
    <x v="3"/>
    <x v="0"/>
    <x v="3"/>
    <n v="9953"/>
    <x v="2"/>
    <x v="1"/>
    <n v="14"/>
    <n v="12"/>
    <n v="3501"/>
    <n v="3.4"/>
    <n v="4"/>
    <n v="1.2"/>
  </r>
  <r>
    <x v="3"/>
    <x v="0"/>
    <x v="0"/>
    <n v="9952"/>
    <x v="0"/>
    <x v="1"/>
    <n v="5"/>
    <n v="4"/>
    <n v="3140"/>
    <n v="1.3"/>
    <n v="1.6"/>
    <n v="1.2"/>
  </r>
  <r>
    <x v="3"/>
    <x v="0"/>
    <x v="0"/>
    <n v="9953"/>
    <x v="2"/>
    <x v="1"/>
    <n v="12"/>
    <n v="11"/>
    <n v="3140"/>
    <n v="3.5"/>
    <n v="3.8"/>
    <n v="1.1000000000000001"/>
  </r>
  <r>
    <x v="3"/>
    <x v="0"/>
    <x v="1"/>
    <n v="9950"/>
    <x v="1"/>
    <x v="1"/>
    <n v="1"/>
    <n v="1"/>
    <n v="3037"/>
    <n v="0.3"/>
    <n v="0.3"/>
    <n v="1"/>
  </r>
  <r>
    <x v="3"/>
    <x v="0"/>
    <x v="1"/>
    <n v="9952"/>
    <x v="0"/>
    <x v="1"/>
    <n v="2"/>
    <n v="2"/>
    <n v="3037"/>
    <n v="0.7"/>
    <n v="0.7"/>
    <n v="1"/>
  </r>
  <r>
    <x v="3"/>
    <x v="0"/>
    <x v="1"/>
    <n v="9953"/>
    <x v="2"/>
    <x v="1"/>
    <n v="16"/>
    <n v="11"/>
    <n v="3037"/>
    <n v="3.6"/>
    <n v="5.3"/>
    <n v="1.5"/>
  </r>
  <r>
    <x v="3"/>
    <x v="0"/>
    <x v="2"/>
    <n v="9952"/>
    <x v="0"/>
    <x v="1"/>
    <n v="7"/>
    <n v="6"/>
    <n v="3628"/>
    <n v="1.7"/>
    <n v="1.9"/>
    <n v="1.2"/>
  </r>
  <r>
    <x v="3"/>
    <x v="0"/>
    <x v="2"/>
    <n v="9953"/>
    <x v="2"/>
    <x v="1"/>
    <n v="18"/>
    <n v="14"/>
    <n v="3628"/>
    <n v="3.9"/>
    <n v="5"/>
    <n v="1.3"/>
  </r>
  <r>
    <x v="3"/>
    <x v="0"/>
    <x v="4"/>
    <n v="9952"/>
    <x v="0"/>
    <x v="1"/>
    <n v="6"/>
    <n v="5"/>
    <n v="3867"/>
    <n v="1.3"/>
    <n v="1.6"/>
    <n v="1.2"/>
  </r>
  <r>
    <x v="3"/>
    <x v="0"/>
    <x v="4"/>
    <n v="9953"/>
    <x v="2"/>
    <x v="1"/>
    <n v="13"/>
    <n v="12"/>
    <n v="3867"/>
    <n v="3.1"/>
    <n v="3.4"/>
    <n v="1.1000000000000001"/>
  </r>
  <r>
    <x v="3"/>
    <x v="1"/>
    <x v="3"/>
    <n v="9952"/>
    <x v="0"/>
    <x v="1"/>
    <n v="1"/>
    <n v="1"/>
    <n v="2322"/>
    <n v="0.4"/>
    <n v="0.4"/>
    <n v="1"/>
  </r>
  <r>
    <x v="3"/>
    <x v="1"/>
    <x v="3"/>
    <n v="9953"/>
    <x v="2"/>
    <x v="1"/>
    <n v="3"/>
    <n v="3"/>
    <n v="2322"/>
    <n v="1.3"/>
    <n v="1.3"/>
    <n v="1"/>
  </r>
  <r>
    <x v="3"/>
    <x v="1"/>
    <x v="0"/>
    <n v="9952"/>
    <x v="0"/>
    <x v="1"/>
    <n v="1"/>
    <n v="1"/>
    <n v="1986"/>
    <n v="0.5"/>
    <n v="0.5"/>
    <n v="1"/>
  </r>
  <r>
    <x v="3"/>
    <x v="1"/>
    <x v="0"/>
    <n v="9953"/>
    <x v="2"/>
    <x v="1"/>
    <n v="3"/>
    <n v="3"/>
    <n v="1986"/>
    <n v="1.5"/>
    <n v="1.5"/>
    <n v="1"/>
  </r>
  <r>
    <x v="3"/>
    <x v="1"/>
    <x v="1"/>
    <n v="9952"/>
    <x v="0"/>
    <x v="1"/>
    <n v="2"/>
    <n v="2"/>
    <n v="1907"/>
    <n v="1"/>
    <n v="1"/>
    <n v="1"/>
  </r>
  <r>
    <x v="3"/>
    <x v="1"/>
    <x v="1"/>
    <n v="9953"/>
    <x v="2"/>
    <x v="1"/>
    <n v="4"/>
    <n v="4"/>
    <n v="1907"/>
    <n v="2.1"/>
    <n v="2.1"/>
    <n v="1"/>
  </r>
  <r>
    <x v="3"/>
    <x v="1"/>
    <x v="2"/>
    <n v="9953"/>
    <x v="2"/>
    <x v="1"/>
    <n v="3"/>
    <n v="3"/>
    <n v="2276"/>
    <n v="1.3"/>
    <n v="1.3"/>
    <n v="1"/>
  </r>
  <r>
    <x v="3"/>
    <x v="1"/>
    <x v="4"/>
    <n v="9950"/>
    <x v="1"/>
    <x v="1"/>
    <n v="1"/>
    <n v="1"/>
    <n v="2699"/>
    <n v="0.4"/>
    <n v="0.4"/>
    <n v="1"/>
  </r>
  <r>
    <x v="3"/>
    <x v="1"/>
    <x v="4"/>
    <n v="9953"/>
    <x v="2"/>
    <x v="1"/>
    <n v="2"/>
    <n v="2"/>
    <n v="2699"/>
    <n v="0.7"/>
    <n v="0.7"/>
    <n v="1"/>
  </r>
  <r>
    <x v="4"/>
    <x v="0"/>
    <x v="3"/>
    <n v="9950"/>
    <x v="1"/>
    <x v="1"/>
    <n v="7"/>
    <n v="7"/>
    <n v="23417"/>
    <n v="0.3"/>
    <n v="0.3"/>
    <n v="1"/>
  </r>
  <r>
    <x v="4"/>
    <x v="0"/>
    <x v="3"/>
    <n v="9952"/>
    <x v="0"/>
    <x v="1"/>
    <n v="58"/>
    <n v="45"/>
    <n v="23417"/>
    <n v="1.9"/>
    <n v="2.5"/>
    <n v="1.3"/>
  </r>
  <r>
    <x v="4"/>
    <x v="0"/>
    <x v="3"/>
    <n v="9953"/>
    <x v="2"/>
    <x v="1"/>
    <n v="63"/>
    <n v="51"/>
    <n v="23417"/>
    <n v="2.2000000000000002"/>
    <n v="2.7"/>
    <n v="1.2"/>
  </r>
  <r>
    <x v="4"/>
    <x v="0"/>
    <x v="0"/>
    <n v="9950"/>
    <x v="1"/>
    <x v="1"/>
    <n v="6"/>
    <n v="6"/>
    <n v="20619"/>
    <n v="0.3"/>
    <n v="0.3"/>
    <n v="1"/>
  </r>
  <r>
    <x v="4"/>
    <x v="0"/>
    <x v="0"/>
    <n v="9952"/>
    <x v="0"/>
    <x v="1"/>
    <n v="40"/>
    <n v="34"/>
    <n v="20619"/>
    <n v="1.6"/>
    <n v="1.9"/>
    <n v="1.2"/>
  </r>
  <r>
    <x v="4"/>
    <x v="0"/>
    <x v="0"/>
    <n v="9953"/>
    <x v="2"/>
    <x v="1"/>
    <n v="82"/>
    <n v="73"/>
    <n v="20619"/>
    <n v="3.5"/>
    <n v="4"/>
    <n v="1.1000000000000001"/>
  </r>
  <r>
    <x v="4"/>
    <x v="0"/>
    <x v="1"/>
    <n v="9950"/>
    <x v="1"/>
    <x v="1"/>
    <n v="14"/>
    <n v="12"/>
    <n v="20056"/>
    <n v="0.6"/>
    <n v="0.7"/>
    <n v="1.2"/>
  </r>
  <r>
    <x v="4"/>
    <x v="0"/>
    <x v="1"/>
    <n v="9952"/>
    <x v="0"/>
    <x v="1"/>
    <n v="52"/>
    <n v="42"/>
    <n v="20056"/>
    <n v="2.1"/>
    <n v="2.6"/>
    <n v="1.2"/>
  </r>
  <r>
    <x v="4"/>
    <x v="0"/>
    <x v="1"/>
    <n v="9953"/>
    <x v="2"/>
    <x v="1"/>
    <n v="88"/>
    <n v="68"/>
    <n v="20056"/>
    <n v="3.4"/>
    <n v="4.4000000000000004"/>
    <n v="1.3"/>
  </r>
  <r>
    <x v="4"/>
    <x v="0"/>
    <x v="2"/>
    <n v="9950"/>
    <x v="1"/>
    <x v="1"/>
    <n v="6"/>
    <n v="5"/>
    <n v="23291"/>
    <n v="0.2"/>
    <n v="0.3"/>
    <n v="1.2"/>
  </r>
  <r>
    <x v="4"/>
    <x v="0"/>
    <x v="2"/>
    <n v="9952"/>
    <x v="0"/>
    <x v="1"/>
    <n v="52"/>
    <n v="41"/>
    <n v="23291"/>
    <n v="1.8"/>
    <n v="2.2000000000000002"/>
    <n v="1.3"/>
  </r>
  <r>
    <x v="4"/>
    <x v="0"/>
    <x v="2"/>
    <n v="9953"/>
    <x v="2"/>
    <x v="1"/>
    <n v="103"/>
    <n v="90"/>
    <n v="23291"/>
    <n v="3.9"/>
    <n v="4.4000000000000004"/>
    <n v="1.1000000000000001"/>
  </r>
  <r>
    <x v="4"/>
    <x v="0"/>
    <x v="4"/>
    <n v="9950"/>
    <x v="1"/>
    <x v="1"/>
    <n v="10"/>
    <n v="8"/>
    <n v="25505"/>
    <n v="0.3"/>
    <n v="0.4"/>
    <n v="1.2"/>
  </r>
  <r>
    <x v="4"/>
    <x v="0"/>
    <x v="4"/>
    <n v="9952"/>
    <x v="0"/>
    <x v="1"/>
    <n v="63"/>
    <n v="58"/>
    <n v="25505"/>
    <n v="2.2999999999999998"/>
    <n v="2.5"/>
    <n v="1.1000000000000001"/>
  </r>
  <r>
    <x v="4"/>
    <x v="0"/>
    <x v="4"/>
    <n v="9953"/>
    <x v="2"/>
    <x v="1"/>
    <n v="115"/>
    <n v="93"/>
    <n v="25505"/>
    <n v="3.6"/>
    <n v="4.5"/>
    <n v="1.2"/>
  </r>
  <r>
    <x v="4"/>
    <x v="1"/>
    <x v="3"/>
    <n v="9950"/>
    <x v="1"/>
    <x v="1"/>
    <n v="6"/>
    <n v="5"/>
    <n v="15537"/>
    <n v="0.3"/>
    <n v="0.4"/>
    <n v="1.2"/>
  </r>
  <r>
    <x v="4"/>
    <x v="1"/>
    <x v="3"/>
    <n v="9952"/>
    <x v="0"/>
    <x v="1"/>
    <n v="13"/>
    <n v="11"/>
    <n v="15537"/>
    <n v="0.7"/>
    <n v="0.8"/>
    <n v="1.2"/>
  </r>
  <r>
    <x v="4"/>
    <x v="1"/>
    <x v="3"/>
    <n v="9953"/>
    <x v="2"/>
    <x v="1"/>
    <n v="25"/>
    <n v="20"/>
    <n v="15537"/>
    <n v="1.3"/>
    <n v="1.6"/>
    <n v="1.2"/>
  </r>
  <r>
    <x v="4"/>
    <x v="1"/>
    <x v="0"/>
    <n v="9950"/>
    <x v="1"/>
    <x v="1"/>
    <n v="1"/>
    <n v="1"/>
    <n v="12796"/>
    <n v="0.1"/>
    <n v="0.1"/>
    <n v="1"/>
  </r>
  <r>
    <x v="4"/>
    <x v="1"/>
    <x v="0"/>
    <n v="9952"/>
    <x v="0"/>
    <x v="1"/>
    <n v="13"/>
    <n v="12"/>
    <n v="12796"/>
    <n v="0.9"/>
    <n v="1"/>
    <n v="1.1000000000000001"/>
  </r>
  <r>
    <x v="4"/>
    <x v="1"/>
    <x v="0"/>
    <n v="9953"/>
    <x v="2"/>
    <x v="1"/>
    <n v="6"/>
    <n v="6"/>
    <n v="12796"/>
    <n v="0.5"/>
    <n v="0.5"/>
    <n v="1"/>
  </r>
  <r>
    <x v="4"/>
    <x v="1"/>
    <x v="1"/>
    <n v="9952"/>
    <x v="0"/>
    <x v="1"/>
    <n v="13"/>
    <n v="12"/>
    <n v="12387"/>
    <n v="1"/>
    <n v="1"/>
    <n v="1.1000000000000001"/>
  </r>
  <r>
    <x v="4"/>
    <x v="1"/>
    <x v="1"/>
    <n v="9953"/>
    <x v="2"/>
    <x v="1"/>
    <n v="25"/>
    <n v="23"/>
    <n v="12387"/>
    <n v="1.9"/>
    <n v="2"/>
    <n v="1.1000000000000001"/>
  </r>
  <r>
    <x v="4"/>
    <x v="1"/>
    <x v="2"/>
    <n v="9950"/>
    <x v="1"/>
    <x v="1"/>
    <n v="6"/>
    <n v="5"/>
    <n v="14053"/>
    <n v="0.4"/>
    <n v="0.4"/>
    <n v="1.2"/>
  </r>
  <r>
    <x v="4"/>
    <x v="1"/>
    <x v="2"/>
    <n v="9952"/>
    <x v="0"/>
    <x v="1"/>
    <n v="20"/>
    <n v="18"/>
    <n v="14053"/>
    <n v="1.3"/>
    <n v="1.4"/>
    <n v="1.1000000000000001"/>
  </r>
  <r>
    <x v="4"/>
    <x v="1"/>
    <x v="2"/>
    <n v="9953"/>
    <x v="2"/>
    <x v="1"/>
    <n v="16"/>
    <n v="16"/>
    <n v="14053"/>
    <n v="1.1000000000000001"/>
    <n v="1.1000000000000001"/>
    <n v="1"/>
  </r>
  <r>
    <x v="4"/>
    <x v="1"/>
    <x v="4"/>
    <n v="9950"/>
    <x v="1"/>
    <x v="1"/>
    <n v="2"/>
    <n v="2"/>
    <n v="16135"/>
    <n v="0.1"/>
    <n v="0.1"/>
    <n v="1"/>
  </r>
  <r>
    <x v="4"/>
    <x v="1"/>
    <x v="4"/>
    <n v="9952"/>
    <x v="0"/>
    <x v="1"/>
    <n v="16"/>
    <n v="15"/>
    <n v="16135"/>
    <n v="0.9"/>
    <n v="1"/>
    <n v="1.1000000000000001"/>
  </r>
  <r>
    <x v="4"/>
    <x v="1"/>
    <x v="4"/>
    <n v="9953"/>
    <x v="2"/>
    <x v="1"/>
    <n v="35"/>
    <n v="29"/>
    <n v="16135"/>
    <n v="1.8"/>
    <n v="2.2000000000000002"/>
    <n v="1.2"/>
  </r>
  <r>
    <x v="5"/>
    <x v="0"/>
    <x v="3"/>
    <n v="9952"/>
    <x v="0"/>
    <x v="1"/>
    <n v="2"/>
    <n v="1"/>
    <n v="5817"/>
    <n v="0.2"/>
    <n v="0.3"/>
    <n v="2"/>
  </r>
  <r>
    <x v="5"/>
    <x v="0"/>
    <x v="3"/>
    <n v="9953"/>
    <x v="2"/>
    <x v="1"/>
    <n v="17"/>
    <n v="13"/>
    <n v="5817"/>
    <n v="2.2000000000000002"/>
    <n v="2.9"/>
    <n v="1.3"/>
  </r>
  <r>
    <x v="5"/>
    <x v="0"/>
    <x v="0"/>
    <n v="9952"/>
    <x v="0"/>
    <x v="1"/>
    <n v="5"/>
    <n v="4"/>
    <n v="6441"/>
    <n v="0.6"/>
    <n v="0.8"/>
    <n v="1.2"/>
  </r>
  <r>
    <x v="5"/>
    <x v="0"/>
    <x v="0"/>
    <n v="9953"/>
    <x v="2"/>
    <x v="1"/>
    <n v="17"/>
    <n v="16"/>
    <n v="6441"/>
    <n v="2.5"/>
    <n v="2.6"/>
    <n v="1.1000000000000001"/>
  </r>
  <r>
    <x v="5"/>
    <x v="0"/>
    <x v="1"/>
    <n v="9952"/>
    <x v="0"/>
    <x v="1"/>
    <n v="2"/>
    <n v="2"/>
    <n v="6494"/>
    <n v="0.3"/>
    <n v="0.3"/>
    <n v="1"/>
  </r>
  <r>
    <x v="5"/>
    <x v="0"/>
    <x v="1"/>
    <n v="9953"/>
    <x v="2"/>
    <x v="1"/>
    <n v="18"/>
    <n v="18"/>
    <n v="6494"/>
    <n v="2.8"/>
    <n v="2.8"/>
    <n v="1"/>
  </r>
  <r>
    <x v="5"/>
    <x v="0"/>
    <x v="2"/>
    <n v="9950"/>
    <x v="1"/>
    <x v="1"/>
    <n v="3"/>
    <n v="3"/>
    <n v="7056"/>
    <n v="0.4"/>
    <n v="0.4"/>
    <n v="1"/>
  </r>
  <r>
    <x v="5"/>
    <x v="0"/>
    <x v="2"/>
    <n v="9952"/>
    <x v="0"/>
    <x v="1"/>
    <n v="6"/>
    <n v="5"/>
    <n v="7056"/>
    <n v="0.7"/>
    <n v="0.9"/>
    <n v="1.2"/>
  </r>
  <r>
    <x v="5"/>
    <x v="0"/>
    <x v="2"/>
    <n v="9953"/>
    <x v="2"/>
    <x v="1"/>
    <n v="20"/>
    <n v="19"/>
    <n v="7056"/>
    <n v="2.7"/>
    <n v="2.8"/>
    <n v="1.1000000000000001"/>
  </r>
  <r>
    <x v="5"/>
    <x v="0"/>
    <x v="4"/>
    <n v="9952"/>
    <x v="0"/>
    <x v="1"/>
    <n v="4"/>
    <n v="4"/>
    <n v="7392"/>
    <n v="0.5"/>
    <n v="0.5"/>
    <n v="1"/>
  </r>
  <r>
    <x v="5"/>
    <x v="0"/>
    <x v="4"/>
    <n v="9953"/>
    <x v="2"/>
    <x v="1"/>
    <n v="26"/>
    <n v="23"/>
    <n v="7392"/>
    <n v="3.1"/>
    <n v="3.5"/>
    <n v="1.1000000000000001"/>
  </r>
  <r>
    <x v="5"/>
    <x v="1"/>
    <x v="3"/>
    <n v="9952"/>
    <x v="0"/>
    <x v="1"/>
    <n v="3"/>
    <n v="3"/>
    <n v="6056"/>
    <n v="0.5"/>
    <n v="0.5"/>
    <n v="1"/>
  </r>
  <r>
    <x v="5"/>
    <x v="1"/>
    <x v="3"/>
    <n v="9953"/>
    <x v="2"/>
    <x v="1"/>
    <n v="25"/>
    <n v="19"/>
    <n v="6056"/>
    <n v="3.1"/>
    <n v="4.0999999999999996"/>
    <n v="1.3"/>
  </r>
  <r>
    <x v="5"/>
    <x v="1"/>
    <x v="0"/>
    <n v="9950"/>
    <x v="1"/>
    <x v="1"/>
    <n v="3"/>
    <n v="3"/>
    <n v="6432"/>
    <n v="0.5"/>
    <n v="0.5"/>
    <n v="1"/>
  </r>
  <r>
    <x v="5"/>
    <x v="1"/>
    <x v="0"/>
    <n v="9952"/>
    <x v="0"/>
    <x v="1"/>
    <n v="5"/>
    <n v="4"/>
    <n v="6432"/>
    <n v="0.6"/>
    <n v="0.8"/>
    <n v="1.2"/>
  </r>
  <r>
    <x v="5"/>
    <x v="1"/>
    <x v="0"/>
    <n v="9953"/>
    <x v="2"/>
    <x v="1"/>
    <n v="24"/>
    <n v="20"/>
    <n v="6432"/>
    <n v="3.1"/>
    <n v="3.7"/>
    <n v="1.2"/>
  </r>
  <r>
    <x v="5"/>
    <x v="1"/>
    <x v="1"/>
    <n v="9950"/>
    <x v="1"/>
    <x v="1"/>
    <n v="2"/>
    <n v="2"/>
    <n v="6491"/>
    <n v="0.3"/>
    <n v="0.3"/>
    <n v="1"/>
  </r>
  <r>
    <x v="5"/>
    <x v="1"/>
    <x v="1"/>
    <n v="9952"/>
    <x v="0"/>
    <x v="1"/>
    <n v="4"/>
    <n v="4"/>
    <n v="6491"/>
    <n v="0.6"/>
    <n v="0.6"/>
    <n v="1"/>
  </r>
  <r>
    <x v="5"/>
    <x v="1"/>
    <x v="1"/>
    <n v="9953"/>
    <x v="2"/>
    <x v="1"/>
    <n v="25"/>
    <n v="23"/>
    <n v="6491"/>
    <n v="3.5"/>
    <n v="3.9"/>
    <n v="1.1000000000000001"/>
  </r>
  <r>
    <x v="5"/>
    <x v="1"/>
    <x v="2"/>
    <n v="9950"/>
    <x v="1"/>
    <x v="1"/>
    <n v="1"/>
    <n v="1"/>
    <n v="7343"/>
    <n v="0.1"/>
    <n v="0.1"/>
    <n v="1"/>
  </r>
  <r>
    <x v="5"/>
    <x v="1"/>
    <x v="2"/>
    <n v="9952"/>
    <x v="0"/>
    <x v="1"/>
    <n v="6"/>
    <n v="5"/>
    <n v="7343"/>
    <n v="0.7"/>
    <n v="0.8"/>
    <n v="1.2"/>
  </r>
  <r>
    <x v="5"/>
    <x v="1"/>
    <x v="2"/>
    <n v="9953"/>
    <x v="2"/>
    <x v="1"/>
    <n v="34"/>
    <n v="31"/>
    <n v="7343"/>
    <n v="4.2"/>
    <n v="4.5999999999999996"/>
    <n v="1.1000000000000001"/>
  </r>
  <r>
    <x v="5"/>
    <x v="1"/>
    <x v="4"/>
    <n v="9952"/>
    <x v="0"/>
    <x v="1"/>
    <n v="4"/>
    <n v="3"/>
    <n v="7752"/>
    <n v="0.4"/>
    <n v="0.5"/>
    <n v="1.3"/>
  </r>
  <r>
    <x v="5"/>
    <x v="1"/>
    <x v="4"/>
    <n v="9953"/>
    <x v="2"/>
    <x v="1"/>
    <n v="34"/>
    <n v="29"/>
    <n v="7752"/>
    <n v="3.7"/>
    <n v="4.4000000000000004"/>
    <n v="1.2"/>
  </r>
  <r>
    <x v="6"/>
    <x v="0"/>
    <x v="3"/>
    <n v="9950"/>
    <x v="1"/>
    <x v="1"/>
    <n v="7"/>
    <n v="7"/>
    <n v="20104"/>
    <n v="0.3"/>
    <n v="0.3"/>
    <n v="1"/>
  </r>
  <r>
    <x v="6"/>
    <x v="0"/>
    <x v="3"/>
    <n v="9952"/>
    <x v="0"/>
    <x v="1"/>
    <n v="26"/>
    <n v="24"/>
    <n v="20104"/>
    <n v="1.2"/>
    <n v="1.3"/>
    <n v="1.1000000000000001"/>
  </r>
  <r>
    <x v="6"/>
    <x v="0"/>
    <x v="3"/>
    <n v="9953"/>
    <x v="2"/>
    <x v="1"/>
    <n v="47"/>
    <n v="44"/>
    <n v="20104"/>
    <n v="2.2000000000000002"/>
    <n v="2.2999999999999998"/>
    <n v="1.1000000000000001"/>
  </r>
  <r>
    <x v="6"/>
    <x v="0"/>
    <x v="0"/>
    <n v="9950"/>
    <x v="1"/>
    <x v="1"/>
    <n v="3"/>
    <n v="3"/>
    <n v="17977"/>
    <n v="0.2"/>
    <n v="0.2"/>
    <n v="1"/>
  </r>
  <r>
    <x v="6"/>
    <x v="0"/>
    <x v="0"/>
    <n v="9952"/>
    <x v="0"/>
    <x v="1"/>
    <n v="29"/>
    <n v="27"/>
    <n v="17977"/>
    <n v="1.5"/>
    <n v="1.6"/>
    <n v="1.1000000000000001"/>
  </r>
  <r>
    <x v="6"/>
    <x v="0"/>
    <x v="0"/>
    <n v="9953"/>
    <x v="2"/>
    <x v="1"/>
    <n v="45"/>
    <n v="39"/>
    <n v="17977"/>
    <n v="2.2000000000000002"/>
    <n v="2.5"/>
    <n v="1.2"/>
  </r>
  <r>
    <x v="6"/>
    <x v="0"/>
    <x v="1"/>
    <n v="9950"/>
    <x v="1"/>
    <x v="1"/>
    <n v="7"/>
    <n v="5"/>
    <n v="18322"/>
    <n v="0.3"/>
    <n v="0.4"/>
    <n v="1.4"/>
  </r>
  <r>
    <x v="6"/>
    <x v="0"/>
    <x v="1"/>
    <n v="9952"/>
    <x v="0"/>
    <x v="1"/>
    <n v="41"/>
    <n v="34"/>
    <n v="18322"/>
    <n v="1.9"/>
    <n v="2.2000000000000002"/>
    <n v="1.2"/>
  </r>
  <r>
    <x v="6"/>
    <x v="0"/>
    <x v="1"/>
    <n v="9953"/>
    <x v="2"/>
    <x v="1"/>
    <n v="46"/>
    <n v="39"/>
    <n v="18322"/>
    <n v="2.1"/>
    <n v="2.5"/>
    <n v="1.2"/>
  </r>
  <r>
    <x v="6"/>
    <x v="0"/>
    <x v="2"/>
    <n v="9950"/>
    <x v="1"/>
    <x v="1"/>
    <n v="8"/>
    <n v="6"/>
    <n v="21533"/>
    <n v="0.3"/>
    <n v="0.4"/>
    <n v="1.3"/>
  </r>
  <r>
    <x v="6"/>
    <x v="0"/>
    <x v="2"/>
    <n v="9952"/>
    <x v="0"/>
    <x v="1"/>
    <n v="33"/>
    <n v="30"/>
    <n v="21533"/>
    <n v="1.4"/>
    <n v="1.5"/>
    <n v="1.1000000000000001"/>
  </r>
  <r>
    <x v="6"/>
    <x v="0"/>
    <x v="2"/>
    <n v="9953"/>
    <x v="2"/>
    <x v="1"/>
    <n v="41"/>
    <n v="39"/>
    <n v="21533"/>
    <n v="1.8"/>
    <n v="1.9"/>
    <n v="1.1000000000000001"/>
  </r>
  <r>
    <x v="6"/>
    <x v="0"/>
    <x v="4"/>
    <n v="9950"/>
    <x v="1"/>
    <x v="1"/>
    <n v="5"/>
    <n v="4"/>
    <n v="23854"/>
    <n v="0.2"/>
    <n v="0.2"/>
    <n v="1.2"/>
  </r>
  <r>
    <x v="6"/>
    <x v="0"/>
    <x v="4"/>
    <n v="9952"/>
    <x v="0"/>
    <x v="1"/>
    <n v="38"/>
    <n v="30"/>
    <n v="23854"/>
    <n v="1.3"/>
    <n v="1.6"/>
    <n v="1.3"/>
  </r>
  <r>
    <x v="6"/>
    <x v="0"/>
    <x v="4"/>
    <n v="9953"/>
    <x v="2"/>
    <x v="1"/>
    <n v="63"/>
    <n v="61"/>
    <n v="23854"/>
    <n v="2.6"/>
    <n v="2.6"/>
    <n v="1"/>
  </r>
  <r>
    <x v="6"/>
    <x v="1"/>
    <x v="3"/>
    <n v="9950"/>
    <x v="1"/>
    <x v="1"/>
    <n v="3"/>
    <n v="3"/>
    <n v="17233"/>
    <n v="0.2"/>
    <n v="0.2"/>
    <n v="1"/>
  </r>
  <r>
    <x v="6"/>
    <x v="1"/>
    <x v="3"/>
    <n v="9952"/>
    <x v="0"/>
    <x v="1"/>
    <n v="10"/>
    <n v="9"/>
    <n v="17233"/>
    <n v="0.5"/>
    <n v="0.6"/>
    <n v="1.1000000000000001"/>
  </r>
  <r>
    <x v="6"/>
    <x v="1"/>
    <x v="3"/>
    <n v="9953"/>
    <x v="2"/>
    <x v="1"/>
    <n v="18"/>
    <n v="18"/>
    <n v="17233"/>
    <n v="1"/>
    <n v="1"/>
    <n v="1"/>
  </r>
  <r>
    <x v="6"/>
    <x v="1"/>
    <x v="0"/>
    <n v="9950"/>
    <x v="1"/>
    <x v="1"/>
    <n v="2"/>
    <n v="2"/>
    <n v="15186"/>
    <n v="0.1"/>
    <n v="0.1"/>
    <n v="1"/>
  </r>
  <r>
    <x v="6"/>
    <x v="1"/>
    <x v="0"/>
    <n v="9952"/>
    <x v="0"/>
    <x v="1"/>
    <n v="11"/>
    <n v="11"/>
    <n v="15186"/>
    <n v="0.7"/>
    <n v="0.7"/>
    <n v="1"/>
  </r>
  <r>
    <x v="6"/>
    <x v="1"/>
    <x v="0"/>
    <n v="9953"/>
    <x v="2"/>
    <x v="1"/>
    <n v="20"/>
    <n v="18"/>
    <n v="15186"/>
    <n v="1.2"/>
    <n v="1.3"/>
    <n v="1.1000000000000001"/>
  </r>
  <r>
    <x v="6"/>
    <x v="1"/>
    <x v="1"/>
    <n v="9952"/>
    <x v="0"/>
    <x v="1"/>
    <n v="21"/>
    <n v="18"/>
    <n v="15370"/>
    <n v="1.2"/>
    <n v="1.4"/>
    <n v="1.2"/>
  </r>
  <r>
    <x v="6"/>
    <x v="1"/>
    <x v="1"/>
    <n v="9953"/>
    <x v="2"/>
    <x v="1"/>
    <n v="11"/>
    <n v="10"/>
    <n v="15370"/>
    <n v="0.7"/>
    <n v="0.7"/>
    <n v="1.1000000000000001"/>
  </r>
  <r>
    <x v="6"/>
    <x v="1"/>
    <x v="2"/>
    <n v="9950"/>
    <x v="1"/>
    <x v="1"/>
    <n v="1"/>
    <n v="1"/>
    <n v="17318"/>
    <n v="0.1"/>
    <n v="0.1"/>
    <n v="1"/>
  </r>
  <r>
    <x v="6"/>
    <x v="1"/>
    <x v="2"/>
    <n v="9952"/>
    <x v="0"/>
    <x v="1"/>
    <n v="10"/>
    <n v="9"/>
    <n v="17318"/>
    <n v="0.5"/>
    <n v="0.6"/>
    <n v="1.1000000000000001"/>
  </r>
  <r>
    <x v="6"/>
    <x v="1"/>
    <x v="2"/>
    <n v="9953"/>
    <x v="2"/>
    <x v="1"/>
    <n v="18"/>
    <n v="12"/>
    <n v="17318"/>
    <n v="0.7"/>
    <n v="1"/>
    <n v="1.5"/>
  </r>
  <r>
    <x v="6"/>
    <x v="1"/>
    <x v="4"/>
    <n v="9950"/>
    <x v="1"/>
    <x v="1"/>
    <n v="7"/>
    <n v="4"/>
    <n v="18977"/>
    <n v="0.2"/>
    <n v="0.4"/>
    <n v="1.8"/>
  </r>
  <r>
    <x v="6"/>
    <x v="1"/>
    <x v="4"/>
    <n v="9952"/>
    <x v="0"/>
    <x v="1"/>
    <n v="14"/>
    <n v="14"/>
    <n v="18977"/>
    <n v="0.7"/>
    <n v="0.7"/>
    <n v="1"/>
  </r>
  <r>
    <x v="6"/>
    <x v="1"/>
    <x v="4"/>
    <n v="9953"/>
    <x v="2"/>
    <x v="1"/>
    <n v="26"/>
    <n v="22"/>
    <n v="18977"/>
    <n v="1.2"/>
    <n v="1.4"/>
    <n v="1.2"/>
  </r>
  <r>
    <x v="7"/>
    <x v="0"/>
    <x v="3"/>
    <n v="9952"/>
    <x v="0"/>
    <x v="1"/>
    <n v="8"/>
    <n v="6"/>
    <n v="8767"/>
    <n v="0.7"/>
    <n v="0.9"/>
    <n v="1.3"/>
  </r>
  <r>
    <x v="7"/>
    <x v="0"/>
    <x v="3"/>
    <n v="9953"/>
    <x v="2"/>
    <x v="1"/>
    <n v="11"/>
    <n v="10"/>
    <n v="8767"/>
    <n v="1.1000000000000001"/>
    <n v="1.3"/>
    <n v="1.1000000000000001"/>
  </r>
  <r>
    <x v="7"/>
    <x v="0"/>
    <x v="0"/>
    <n v="9952"/>
    <x v="0"/>
    <x v="1"/>
    <n v="1"/>
    <n v="1"/>
    <n v="9230"/>
    <n v="0.1"/>
    <n v="0.1"/>
    <n v="1"/>
  </r>
  <r>
    <x v="7"/>
    <x v="0"/>
    <x v="0"/>
    <n v="9953"/>
    <x v="2"/>
    <x v="1"/>
    <n v="18"/>
    <n v="16"/>
    <n v="9230"/>
    <n v="1.7"/>
    <n v="2"/>
    <n v="1.1000000000000001"/>
  </r>
  <r>
    <x v="7"/>
    <x v="0"/>
    <x v="1"/>
    <n v="9952"/>
    <x v="0"/>
    <x v="1"/>
    <n v="3"/>
    <n v="3"/>
    <n v="9404"/>
    <n v="0.3"/>
    <n v="0.3"/>
    <n v="1"/>
  </r>
  <r>
    <x v="7"/>
    <x v="0"/>
    <x v="1"/>
    <n v="9953"/>
    <x v="2"/>
    <x v="1"/>
    <n v="20"/>
    <n v="20"/>
    <n v="9404"/>
    <n v="2.1"/>
    <n v="2.1"/>
    <n v="1"/>
  </r>
  <r>
    <x v="7"/>
    <x v="0"/>
    <x v="2"/>
    <n v="9952"/>
    <x v="0"/>
    <x v="1"/>
    <n v="1"/>
    <n v="1"/>
    <n v="10328"/>
    <n v="0.1"/>
    <n v="0.1"/>
    <n v="1"/>
  </r>
  <r>
    <x v="7"/>
    <x v="0"/>
    <x v="2"/>
    <n v="9953"/>
    <x v="2"/>
    <x v="1"/>
    <n v="31"/>
    <n v="26"/>
    <n v="10328"/>
    <n v="2.5"/>
    <n v="3"/>
    <n v="1.2"/>
  </r>
  <r>
    <x v="7"/>
    <x v="0"/>
    <x v="4"/>
    <n v="9950"/>
    <x v="1"/>
    <x v="1"/>
    <n v="2"/>
    <n v="2"/>
    <n v="10595"/>
    <n v="0.2"/>
    <n v="0.2"/>
    <n v="1"/>
  </r>
  <r>
    <x v="7"/>
    <x v="0"/>
    <x v="4"/>
    <n v="9952"/>
    <x v="0"/>
    <x v="1"/>
    <n v="3"/>
    <n v="3"/>
    <n v="10595"/>
    <n v="0.3"/>
    <n v="0.3"/>
    <n v="1"/>
  </r>
  <r>
    <x v="7"/>
    <x v="0"/>
    <x v="4"/>
    <n v="9953"/>
    <x v="2"/>
    <x v="1"/>
    <n v="19"/>
    <n v="17"/>
    <n v="10595"/>
    <n v="1.6"/>
    <n v="1.8"/>
    <n v="1.1000000000000001"/>
  </r>
  <r>
    <x v="7"/>
    <x v="1"/>
    <x v="3"/>
    <n v="9950"/>
    <x v="1"/>
    <x v="1"/>
    <n v="3"/>
    <n v="2"/>
    <n v="8954"/>
    <n v="0.2"/>
    <n v="0.3"/>
    <n v="1.5"/>
  </r>
  <r>
    <x v="7"/>
    <x v="1"/>
    <x v="3"/>
    <n v="9952"/>
    <x v="0"/>
    <x v="1"/>
    <n v="5"/>
    <n v="5"/>
    <n v="8954"/>
    <n v="0.6"/>
    <n v="0.6"/>
    <n v="1"/>
  </r>
  <r>
    <x v="7"/>
    <x v="1"/>
    <x v="3"/>
    <n v="9953"/>
    <x v="2"/>
    <x v="1"/>
    <n v="20"/>
    <n v="14"/>
    <n v="8954"/>
    <n v="1.6"/>
    <n v="2.2000000000000002"/>
    <n v="1.4"/>
  </r>
  <r>
    <x v="7"/>
    <x v="1"/>
    <x v="0"/>
    <n v="9952"/>
    <x v="0"/>
    <x v="1"/>
    <n v="3"/>
    <n v="3"/>
    <n v="9576"/>
    <n v="0.3"/>
    <n v="0.3"/>
    <n v="1"/>
  </r>
  <r>
    <x v="7"/>
    <x v="1"/>
    <x v="0"/>
    <n v="9953"/>
    <x v="2"/>
    <x v="1"/>
    <n v="16"/>
    <n v="12"/>
    <n v="9576"/>
    <n v="1.3"/>
    <n v="1.7"/>
    <n v="1.3"/>
  </r>
  <r>
    <x v="7"/>
    <x v="1"/>
    <x v="1"/>
    <n v="9950"/>
    <x v="1"/>
    <x v="1"/>
    <n v="1"/>
    <n v="1"/>
    <n v="9757"/>
    <n v="0.1"/>
    <n v="0.1"/>
    <n v="1"/>
  </r>
  <r>
    <x v="7"/>
    <x v="1"/>
    <x v="1"/>
    <n v="9952"/>
    <x v="0"/>
    <x v="1"/>
    <n v="7"/>
    <n v="6"/>
    <n v="9757"/>
    <n v="0.6"/>
    <n v="0.7"/>
    <n v="1.2"/>
  </r>
  <r>
    <x v="7"/>
    <x v="1"/>
    <x v="1"/>
    <n v="9953"/>
    <x v="2"/>
    <x v="1"/>
    <n v="32"/>
    <n v="29"/>
    <n v="9757"/>
    <n v="3"/>
    <n v="3.3"/>
    <n v="1.1000000000000001"/>
  </r>
  <r>
    <x v="7"/>
    <x v="1"/>
    <x v="2"/>
    <n v="9950"/>
    <x v="1"/>
    <x v="1"/>
    <n v="1"/>
    <n v="1"/>
    <n v="10605"/>
    <n v="0.1"/>
    <n v="0.1"/>
    <n v="1"/>
  </r>
  <r>
    <x v="7"/>
    <x v="1"/>
    <x v="2"/>
    <n v="9952"/>
    <x v="0"/>
    <x v="1"/>
    <n v="7"/>
    <n v="5"/>
    <n v="10605"/>
    <n v="0.5"/>
    <n v="0.7"/>
    <n v="1.4"/>
  </r>
  <r>
    <x v="7"/>
    <x v="1"/>
    <x v="2"/>
    <n v="9953"/>
    <x v="2"/>
    <x v="1"/>
    <n v="32"/>
    <n v="28"/>
    <n v="10605"/>
    <n v="2.6"/>
    <n v="3"/>
    <n v="1.1000000000000001"/>
  </r>
  <r>
    <x v="7"/>
    <x v="1"/>
    <x v="4"/>
    <n v="9950"/>
    <x v="1"/>
    <x v="1"/>
    <n v="3"/>
    <n v="3"/>
    <n v="10894"/>
    <n v="0.3"/>
    <n v="0.3"/>
    <n v="1"/>
  </r>
  <r>
    <x v="7"/>
    <x v="1"/>
    <x v="4"/>
    <n v="9952"/>
    <x v="0"/>
    <x v="1"/>
    <n v="2"/>
    <n v="2"/>
    <n v="10894"/>
    <n v="0.2"/>
    <n v="0.2"/>
    <n v="1"/>
  </r>
  <r>
    <x v="7"/>
    <x v="1"/>
    <x v="4"/>
    <n v="9953"/>
    <x v="2"/>
    <x v="1"/>
    <n v="27"/>
    <n v="26"/>
    <n v="10894"/>
    <n v="2.4"/>
    <n v="2.5"/>
    <n v="1"/>
  </r>
  <r>
    <x v="8"/>
    <x v="0"/>
    <x v="3"/>
    <n v="9950"/>
    <x v="1"/>
    <x v="1"/>
    <n v="4"/>
    <n v="4"/>
    <n v="8086"/>
    <n v="0.5"/>
    <n v="0.5"/>
    <n v="1"/>
  </r>
  <r>
    <x v="8"/>
    <x v="0"/>
    <x v="3"/>
    <n v="9952"/>
    <x v="0"/>
    <x v="1"/>
    <n v="15"/>
    <n v="14"/>
    <n v="8086"/>
    <n v="1.7"/>
    <n v="1.9"/>
    <n v="1.1000000000000001"/>
  </r>
  <r>
    <x v="8"/>
    <x v="0"/>
    <x v="3"/>
    <n v="9953"/>
    <x v="2"/>
    <x v="1"/>
    <n v="8"/>
    <n v="8"/>
    <n v="8086"/>
    <n v="1"/>
    <n v="1"/>
    <n v="1"/>
  </r>
  <r>
    <x v="8"/>
    <x v="0"/>
    <x v="0"/>
    <n v="9950"/>
    <x v="1"/>
    <x v="1"/>
    <n v="1"/>
    <n v="1"/>
    <n v="7937"/>
    <n v="0.1"/>
    <n v="0.1"/>
    <n v="1"/>
  </r>
  <r>
    <x v="8"/>
    <x v="0"/>
    <x v="0"/>
    <n v="9952"/>
    <x v="0"/>
    <x v="1"/>
    <n v="13"/>
    <n v="12"/>
    <n v="7937"/>
    <n v="1.5"/>
    <n v="1.6"/>
    <n v="1.1000000000000001"/>
  </r>
  <r>
    <x v="8"/>
    <x v="0"/>
    <x v="0"/>
    <n v="9953"/>
    <x v="2"/>
    <x v="1"/>
    <n v="15"/>
    <n v="14"/>
    <n v="7937"/>
    <n v="1.8"/>
    <n v="1.9"/>
    <n v="1.1000000000000001"/>
  </r>
  <r>
    <x v="8"/>
    <x v="0"/>
    <x v="1"/>
    <n v="9952"/>
    <x v="0"/>
    <x v="1"/>
    <n v="8"/>
    <n v="8"/>
    <n v="8248"/>
    <n v="1"/>
    <n v="1"/>
    <n v="1"/>
  </r>
  <r>
    <x v="8"/>
    <x v="0"/>
    <x v="1"/>
    <n v="9953"/>
    <x v="2"/>
    <x v="1"/>
    <n v="17"/>
    <n v="14"/>
    <n v="8248"/>
    <n v="1.7"/>
    <n v="2.1"/>
    <n v="1.2"/>
  </r>
  <r>
    <x v="8"/>
    <x v="0"/>
    <x v="2"/>
    <n v="9950"/>
    <x v="1"/>
    <x v="1"/>
    <n v="2"/>
    <n v="2"/>
    <n v="8580"/>
    <n v="0.2"/>
    <n v="0.2"/>
    <n v="1"/>
  </r>
  <r>
    <x v="8"/>
    <x v="0"/>
    <x v="2"/>
    <n v="9952"/>
    <x v="0"/>
    <x v="1"/>
    <n v="14"/>
    <n v="13"/>
    <n v="8580"/>
    <n v="1.5"/>
    <n v="1.6"/>
    <n v="1.1000000000000001"/>
  </r>
  <r>
    <x v="8"/>
    <x v="0"/>
    <x v="2"/>
    <n v="9953"/>
    <x v="2"/>
    <x v="1"/>
    <n v="10"/>
    <n v="10"/>
    <n v="8580"/>
    <n v="1.2"/>
    <n v="1.2"/>
    <n v="1"/>
  </r>
  <r>
    <x v="8"/>
    <x v="0"/>
    <x v="4"/>
    <n v="9952"/>
    <x v="0"/>
    <x v="1"/>
    <n v="12"/>
    <n v="10"/>
    <n v="8835"/>
    <n v="1.1000000000000001"/>
    <n v="1.4"/>
    <n v="1.2"/>
  </r>
  <r>
    <x v="8"/>
    <x v="0"/>
    <x v="4"/>
    <n v="9953"/>
    <x v="2"/>
    <x v="1"/>
    <n v="20"/>
    <n v="18"/>
    <n v="8835"/>
    <n v="2"/>
    <n v="2.2999999999999998"/>
    <n v="1.1000000000000001"/>
  </r>
  <r>
    <x v="8"/>
    <x v="1"/>
    <x v="3"/>
    <n v="9950"/>
    <x v="1"/>
    <x v="1"/>
    <n v="1"/>
    <n v="1"/>
    <n v="6650"/>
    <n v="0.2"/>
    <n v="0.2"/>
    <n v="1"/>
  </r>
  <r>
    <x v="8"/>
    <x v="1"/>
    <x v="3"/>
    <n v="9952"/>
    <x v="0"/>
    <x v="1"/>
    <n v="6"/>
    <n v="6"/>
    <n v="6650"/>
    <n v="0.9"/>
    <n v="0.9"/>
    <n v="1"/>
  </r>
  <r>
    <x v="8"/>
    <x v="1"/>
    <x v="3"/>
    <n v="9953"/>
    <x v="2"/>
    <x v="1"/>
    <n v="9"/>
    <n v="8"/>
    <n v="6650"/>
    <n v="1.2"/>
    <n v="1.4"/>
    <n v="1.1000000000000001"/>
  </r>
  <r>
    <x v="8"/>
    <x v="1"/>
    <x v="0"/>
    <n v="9952"/>
    <x v="0"/>
    <x v="1"/>
    <n v="6"/>
    <n v="5"/>
    <n v="6510"/>
    <n v="0.8"/>
    <n v="0.9"/>
    <n v="1.2"/>
  </r>
  <r>
    <x v="8"/>
    <x v="1"/>
    <x v="0"/>
    <n v="9953"/>
    <x v="2"/>
    <x v="1"/>
    <n v="6"/>
    <n v="6"/>
    <n v="6510"/>
    <n v="0.9"/>
    <n v="0.9"/>
    <n v="1"/>
  </r>
  <r>
    <x v="8"/>
    <x v="1"/>
    <x v="1"/>
    <n v="9952"/>
    <x v="0"/>
    <x v="1"/>
    <n v="6"/>
    <n v="6"/>
    <n v="6896"/>
    <n v="0.9"/>
    <n v="0.9"/>
    <n v="1"/>
  </r>
  <r>
    <x v="8"/>
    <x v="1"/>
    <x v="1"/>
    <n v="9953"/>
    <x v="2"/>
    <x v="1"/>
    <n v="7"/>
    <n v="7"/>
    <n v="6896"/>
    <n v="1"/>
    <n v="1"/>
    <n v="1"/>
  </r>
  <r>
    <x v="8"/>
    <x v="1"/>
    <x v="2"/>
    <n v="9952"/>
    <x v="0"/>
    <x v="1"/>
    <n v="10"/>
    <n v="9"/>
    <n v="7105"/>
    <n v="1.3"/>
    <n v="1.4"/>
    <n v="1.1000000000000001"/>
  </r>
  <r>
    <x v="8"/>
    <x v="1"/>
    <x v="2"/>
    <n v="9953"/>
    <x v="2"/>
    <x v="1"/>
    <n v="6"/>
    <n v="6"/>
    <n v="7105"/>
    <n v="0.8"/>
    <n v="0.8"/>
    <n v="1"/>
  </r>
  <r>
    <x v="8"/>
    <x v="1"/>
    <x v="4"/>
    <n v="9952"/>
    <x v="0"/>
    <x v="1"/>
    <n v="4"/>
    <n v="3"/>
    <n v="7290"/>
    <n v="0.4"/>
    <n v="0.5"/>
    <n v="1.3"/>
  </r>
  <r>
    <x v="8"/>
    <x v="1"/>
    <x v="4"/>
    <n v="9953"/>
    <x v="2"/>
    <x v="1"/>
    <n v="6"/>
    <n v="6"/>
    <n v="7290"/>
    <n v="0.8"/>
    <n v="0.8"/>
    <n v="1"/>
  </r>
  <r>
    <x v="9"/>
    <x v="0"/>
    <x v="3"/>
    <n v="9952"/>
    <x v="0"/>
    <x v="1"/>
    <n v="6"/>
    <n v="5"/>
    <n v="7914"/>
    <n v="0.6"/>
    <n v="0.8"/>
    <n v="1.2"/>
  </r>
  <r>
    <x v="9"/>
    <x v="0"/>
    <x v="3"/>
    <n v="9953"/>
    <x v="2"/>
    <x v="1"/>
    <n v="13"/>
    <n v="12"/>
    <n v="7914"/>
    <n v="1.5"/>
    <n v="1.6"/>
    <n v="1.1000000000000001"/>
  </r>
  <r>
    <x v="9"/>
    <x v="0"/>
    <x v="0"/>
    <n v="9952"/>
    <x v="0"/>
    <x v="1"/>
    <n v="27"/>
    <n v="22"/>
    <n v="7919"/>
    <n v="2.8"/>
    <n v="3.4"/>
    <n v="1.2"/>
  </r>
  <r>
    <x v="9"/>
    <x v="0"/>
    <x v="0"/>
    <n v="9953"/>
    <x v="2"/>
    <x v="1"/>
    <n v="10"/>
    <n v="10"/>
    <n v="7919"/>
    <n v="1.3"/>
    <n v="1.3"/>
    <n v="1"/>
  </r>
  <r>
    <x v="9"/>
    <x v="0"/>
    <x v="1"/>
    <n v="9952"/>
    <x v="0"/>
    <x v="1"/>
    <n v="21"/>
    <n v="18"/>
    <n v="8153"/>
    <n v="2.2000000000000002"/>
    <n v="2.6"/>
    <n v="1.2"/>
  </r>
  <r>
    <x v="9"/>
    <x v="0"/>
    <x v="1"/>
    <n v="9953"/>
    <x v="2"/>
    <x v="1"/>
    <n v="12"/>
    <n v="11"/>
    <n v="8153"/>
    <n v="1.3"/>
    <n v="1.5"/>
    <n v="1.1000000000000001"/>
  </r>
  <r>
    <x v="9"/>
    <x v="0"/>
    <x v="2"/>
    <n v="9952"/>
    <x v="0"/>
    <x v="1"/>
    <n v="27"/>
    <n v="25"/>
    <n v="8226"/>
    <n v="3"/>
    <n v="3.3"/>
    <n v="1.1000000000000001"/>
  </r>
  <r>
    <x v="9"/>
    <x v="0"/>
    <x v="2"/>
    <n v="9953"/>
    <x v="2"/>
    <x v="1"/>
    <n v="8"/>
    <n v="8"/>
    <n v="8226"/>
    <n v="1"/>
    <n v="1"/>
    <n v="1"/>
  </r>
  <r>
    <x v="9"/>
    <x v="0"/>
    <x v="4"/>
    <n v="9952"/>
    <x v="0"/>
    <x v="1"/>
    <n v="16"/>
    <n v="14"/>
    <n v="8450"/>
    <n v="1.7"/>
    <n v="1.9"/>
    <n v="1.1000000000000001"/>
  </r>
  <r>
    <x v="9"/>
    <x v="0"/>
    <x v="4"/>
    <n v="9953"/>
    <x v="2"/>
    <x v="1"/>
    <n v="9"/>
    <n v="8"/>
    <n v="8450"/>
    <n v="0.9"/>
    <n v="1.1000000000000001"/>
    <n v="1.1000000000000001"/>
  </r>
  <r>
    <x v="9"/>
    <x v="1"/>
    <x v="3"/>
    <n v="9950"/>
    <x v="1"/>
    <x v="1"/>
    <n v="1"/>
    <n v="1"/>
    <n v="5084"/>
    <n v="0.2"/>
    <n v="0.2"/>
    <n v="1"/>
  </r>
  <r>
    <x v="9"/>
    <x v="1"/>
    <x v="3"/>
    <n v="9952"/>
    <x v="0"/>
    <x v="1"/>
    <n v="9"/>
    <n v="8"/>
    <n v="5084"/>
    <n v="1.6"/>
    <n v="1.8"/>
    <n v="1.1000000000000001"/>
  </r>
  <r>
    <x v="9"/>
    <x v="1"/>
    <x v="3"/>
    <n v="9953"/>
    <x v="2"/>
    <x v="1"/>
    <n v="5"/>
    <n v="5"/>
    <n v="5084"/>
    <n v="1"/>
    <n v="1"/>
    <n v="1"/>
  </r>
  <r>
    <x v="9"/>
    <x v="1"/>
    <x v="0"/>
    <n v="9952"/>
    <x v="0"/>
    <x v="1"/>
    <n v="9"/>
    <n v="7"/>
    <n v="5184"/>
    <n v="1.4"/>
    <n v="1.7"/>
    <n v="1.3"/>
  </r>
  <r>
    <x v="9"/>
    <x v="1"/>
    <x v="0"/>
    <n v="9953"/>
    <x v="2"/>
    <x v="1"/>
    <n v="3"/>
    <n v="3"/>
    <n v="5184"/>
    <n v="0.6"/>
    <n v="0.6"/>
    <n v="1"/>
  </r>
  <r>
    <x v="9"/>
    <x v="1"/>
    <x v="1"/>
    <n v="9950"/>
    <x v="1"/>
    <x v="1"/>
    <n v="1"/>
    <n v="1"/>
    <n v="5400"/>
    <n v="0.2"/>
    <n v="0.2"/>
    <n v="1"/>
  </r>
  <r>
    <x v="9"/>
    <x v="1"/>
    <x v="1"/>
    <n v="9952"/>
    <x v="0"/>
    <x v="1"/>
    <n v="13"/>
    <n v="13"/>
    <n v="5400"/>
    <n v="2.4"/>
    <n v="2.4"/>
    <n v="1"/>
  </r>
  <r>
    <x v="9"/>
    <x v="1"/>
    <x v="1"/>
    <n v="9953"/>
    <x v="2"/>
    <x v="1"/>
    <n v="7"/>
    <n v="7"/>
    <n v="5400"/>
    <n v="1.3"/>
    <n v="1.3"/>
    <n v="1"/>
  </r>
  <r>
    <x v="9"/>
    <x v="1"/>
    <x v="2"/>
    <n v="9952"/>
    <x v="0"/>
    <x v="1"/>
    <n v="13"/>
    <n v="11"/>
    <n v="5526"/>
    <n v="2"/>
    <n v="2.4"/>
    <n v="1.2"/>
  </r>
  <r>
    <x v="9"/>
    <x v="1"/>
    <x v="2"/>
    <n v="9953"/>
    <x v="2"/>
    <x v="1"/>
    <n v="7"/>
    <n v="7"/>
    <n v="5526"/>
    <n v="1.3"/>
    <n v="1.3"/>
    <n v="1"/>
  </r>
  <r>
    <x v="9"/>
    <x v="1"/>
    <x v="4"/>
    <n v="9952"/>
    <x v="0"/>
    <x v="1"/>
    <n v="11"/>
    <n v="10"/>
    <n v="5733"/>
    <n v="1.7"/>
    <n v="1.9"/>
    <n v="1.1000000000000001"/>
  </r>
  <r>
    <x v="9"/>
    <x v="1"/>
    <x v="4"/>
    <n v="9953"/>
    <x v="2"/>
    <x v="1"/>
    <n v="7"/>
    <n v="7"/>
    <n v="5733"/>
    <n v="1.2"/>
    <n v="1.2"/>
    <n v="1"/>
  </r>
  <r>
    <x v="0"/>
    <x v="0"/>
    <x v="3"/>
    <n v="9953"/>
    <x v="2"/>
    <x v="1"/>
    <n v="1"/>
    <n v="1"/>
    <n v="1228"/>
    <n v="0.8"/>
    <n v="0.8"/>
    <n v="1"/>
  </r>
  <r>
    <x v="0"/>
    <x v="0"/>
    <x v="0"/>
    <n v="9953"/>
    <x v="2"/>
    <x v="1"/>
    <n v="3"/>
    <n v="1"/>
    <n v="1343"/>
    <n v="0.7"/>
    <n v="2.2000000000000002"/>
    <n v="3"/>
  </r>
  <r>
    <x v="0"/>
    <x v="0"/>
    <x v="1"/>
    <n v="9953"/>
    <x v="2"/>
    <x v="1"/>
    <n v="8"/>
    <n v="2"/>
    <n v="1130"/>
    <n v="1.8"/>
    <n v="7.1"/>
    <n v="4"/>
  </r>
  <r>
    <x v="0"/>
    <x v="0"/>
    <x v="2"/>
    <n v="9953"/>
    <x v="2"/>
    <x v="1"/>
    <n v="6"/>
    <n v="4"/>
    <n v="1189"/>
    <n v="3.4"/>
    <n v="5"/>
    <n v="1.5"/>
  </r>
  <r>
    <x v="0"/>
    <x v="1"/>
    <x v="3"/>
    <n v="9953"/>
    <x v="2"/>
    <x v="1"/>
    <n v="3"/>
    <n v="2"/>
    <n v="1249"/>
    <n v="1.6"/>
    <n v="2.4"/>
    <n v="1.5"/>
  </r>
  <r>
    <x v="0"/>
    <x v="1"/>
    <x v="0"/>
    <n v="9952"/>
    <x v="0"/>
    <x v="1"/>
    <n v="1"/>
    <n v="1"/>
    <n v="1346"/>
    <n v="0.7"/>
    <n v="0.7"/>
    <n v="1"/>
  </r>
  <r>
    <x v="0"/>
    <x v="1"/>
    <x v="0"/>
    <n v="9953"/>
    <x v="2"/>
    <x v="1"/>
    <n v="2"/>
    <n v="2"/>
    <n v="1346"/>
    <n v="1.5"/>
    <n v="1.5"/>
    <n v="1"/>
  </r>
  <r>
    <x v="0"/>
    <x v="1"/>
    <x v="1"/>
    <n v="9953"/>
    <x v="2"/>
    <x v="1"/>
    <n v="9"/>
    <n v="5"/>
    <n v="1114"/>
    <n v="4.5"/>
    <n v="8.1"/>
    <n v="1.8"/>
  </r>
  <r>
    <x v="0"/>
    <x v="1"/>
    <x v="2"/>
    <n v="9953"/>
    <x v="2"/>
    <x v="1"/>
    <n v="10"/>
    <n v="5"/>
    <n v="1216"/>
    <n v="4.0999999999999996"/>
    <n v="8.1999999999999993"/>
    <n v="2"/>
  </r>
  <r>
    <x v="1"/>
    <x v="0"/>
    <x v="3"/>
    <n v="9953"/>
    <x v="2"/>
    <x v="1"/>
    <n v="3"/>
    <n v="3"/>
    <n v="4858"/>
    <n v="0.6"/>
    <n v="0.6"/>
    <n v="1"/>
  </r>
  <r>
    <x v="1"/>
    <x v="0"/>
    <x v="0"/>
    <n v="9953"/>
    <x v="2"/>
    <x v="1"/>
    <n v="1"/>
    <n v="1"/>
    <n v="5623"/>
    <n v="0.2"/>
    <n v="0.2"/>
    <n v="1"/>
  </r>
  <r>
    <x v="1"/>
    <x v="0"/>
    <x v="1"/>
    <n v="9953"/>
    <x v="2"/>
    <x v="1"/>
    <n v="17"/>
    <n v="8"/>
    <n v="5628"/>
    <n v="1.4"/>
    <n v="3"/>
    <n v="2.1"/>
  </r>
  <r>
    <x v="1"/>
    <x v="0"/>
    <x v="2"/>
    <n v="9953"/>
    <x v="2"/>
    <x v="1"/>
    <n v="12"/>
    <n v="5"/>
    <n v="5959"/>
    <n v="0.8"/>
    <n v="2"/>
    <n v="2.4"/>
  </r>
  <r>
    <x v="1"/>
    <x v="1"/>
    <x v="3"/>
    <n v="9953"/>
    <x v="2"/>
    <x v="1"/>
    <n v="4"/>
    <n v="3"/>
    <n v="5187"/>
    <n v="0.6"/>
    <n v="0.8"/>
    <n v="1.3"/>
  </r>
  <r>
    <x v="1"/>
    <x v="1"/>
    <x v="0"/>
    <n v="9950"/>
    <x v="1"/>
    <x v="1"/>
    <n v="1"/>
    <n v="1"/>
    <n v="5739"/>
    <n v="0.2"/>
    <n v="0.2"/>
    <n v="1"/>
  </r>
  <r>
    <x v="1"/>
    <x v="1"/>
    <x v="0"/>
    <n v="9953"/>
    <x v="2"/>
    <x v="1"/>
    <n v="3"/>
    <n v="2"/>
    <n v="5739"/>
    <n v="0.3"/>
    <n v="0.5"/>
    <n v="1.5"/>
  </r>
  <r>
    <x v="1"/>
    <x v="1"/>
    <x v="1"/>
    <n v="9953"/>
    <x v="2"/>
    <x v="1"/>
    <n v="4"/>
    <n v="3"/>
    <n v="5675"/>
    <n v="0.5"/>
    <n v="0.7"/>
    <n v="1.3"/>
  </r>
  <r>
    <x v="1"/>
    <x v="1"/>
    <x v="2"/>
    <n v="9953"/>
    <x v="2"/>
    <x v="1"/>
    <n v="12"/>
    <n v="7"/>
    <n v="6166"/>
    <n v="1.1000000000000001"/>
    <n v="1.9"/>
    <n v="1.7"/>
  </r>
  <r>
    <x v="2"/>
    <x v="0"/>
    <x v="3"/>
    <n v="9952"/>
    <x v="0"/>
    <x v="1"/>
    <n v="3"/>
    <n v="3"/>
    <n v="4251"/>
    <n v="0.7"/>
    <n v="0.7"/>
    <n v="1"/>
  </r>
  <r>
    <x v="2"/>
    <x v="0"/>
    <x v="3"/>
    <n v="9953"/>
    <x v="2"/>
    <x v="1"/>
    <n v="8"/>
    <n v="7"/>
    <n v="4251"/>
    <n v="1.6"/>
    <n v="1.9"/>
    <n v="1.1000000000000001"/>
  </r>
  <r>
    <x v="2"/>
    <x v="0"/>
    <x v="0"/>
    <n v="9952"/>
    <x v="0"/>
    <x v="1"/>
    <n v="1"/>
    <n v="1"/>
    <n v="4828"/>
    <n v="0.2"/>
    <n v="0.2"/>
    <n v="1"/>
  </r>
  <r>
    <x v="2"/>
    <x v="0"/>
    <x v="0"/>
    <n v="9953"/>
    <x v="2"/>
    <x v="1"/>
    <n v="10"/>
    <n v="5"/>
    <n v="4828"/>
    <n v="1"/>
    <n v="2.1"/>
    <n v="2"/>
  </r>
  <r>
    <x v="2"/>
    <x v="0"/>
    <x v="1"/>
    <n v="9953"/>
    <x v="2"/>
    <x v="1"/>
    <n v="8"/>
    <n v="4"/>
    <n v="4860"/>
    <n v="0.8"/>
    <n v="1.6"/>
    <n v="2"/>
  </r>
  <r>
    <x v="2"/>
    <x v="0"/>
    <x v="2"/>
    <n v="9950"/>
    <x v="1"/>
    <x v="1"/>
    <n v="4"/>
    <n v="2"/>
    <n v="5252"/>
    <n v="0.4"/>
    <n v="0.8"/>
    <n v="2"/>
  </r>
  <r>
    <x v="2"/>
    <x v="0"/>
    <x v="2"/>
    <n v="9953"/>
    <x v="2"/>
    <x v="1"/>
    <n v="9"/>
    <n v="6"/>
    <n v="5252"/>
    <n v="1.1000000000000001"/>
    <n v="1.7"/>
    <n v="1.5"/>
  </r>
  <r>
    <x v="2"/>
    <x v="1"/>
    <x v="3"/>
    <n v="9953"/>
    <x v="2"/>
    <x v="1"/>
    <n v="1"/>
    <n v="1"/>
    <n v="4450"/>
    <n v="0.2"/>
    <n v="0.2"/>
    <n v="1"/>
  </r>
  <r>
    <x v="2"/>
    <x v="1"/>
    <x v="0"/>
    <n v="9953"/>
    <x v="2"/>
    <x v="1"/>
    <n v="5"/>
    <n v="3"/>
    <n v="5118"/>
    <n v="0.6"/>
    <n v="1"/>
    <n v="1.7"/>
  </r>
  <r>
    <x v="2"/>
    <x v="1"/>
    <x v="1"/>
    <n v="9953"/>
    <x v="2"/>
    <x v="1"/>
    <n v="10"/>
    <n v="6"/>
    <n v="5103"/>
    <n v="1.2"/>
    <n v="2"/>
    <n v="1.7"/>
  </r>
  <r>
    <x v="2"/>
    <x v="1"/>
    <x v="2"/>
    <n v="9952"/>
    <x v="0"/>
    <x v="1"/>
    <n v="3"/>
    <n v="2"/>
    <n v="5410"/>
    <n v="0.4"/>
    <n v="0.6"/>
    <n v="1.5"/>
  </r>
  <r>
    <x v="2"/>
    <x v="1"/>
    <x v="2"/>
    <n v="9953"/>
    <x v="2"/>
    <x v="1"/>
    <n v="3"/>
    <n v="2"/>
    <n v="5410"/>
    <n v="0.4"/>
    <n v="0.6"/>
    <n v="1.5"/>
  </r>
  <r>
    <x v="3"/>
    <x v="0"/>
    <x v="3"/>
    <n v="9952"/>
    <x v="0"/>
    <x v="1"/>
    <n v="6"/>
    <n v="5"/>
    <n v="2285"/>
    <n v="2.2000000000000002"/>
    <n v="2.6"/>
    <n v="1.2"/>
  </r>
  <r>
    <x v="3"/>
    <x v="0"/>
    <x v="3"/>
    <n v="9953"/>
    <x v="2"/>
    <x v="1"/>
    <n v="5"/>
    <n v="4"/>
    <n v="2285"/>
    <n v="1.8"/>
    <n v="2.2000000000000002"/>
    <n v="1.2"/>
  </r>
  <r>
    <x v="3"/>
    <x v="0"/>
    <x v="0"/>
    <n v="9952"/>
    <x v="0"/>
    <x v="1"/>
    <n v="1"/>
    <n v="1"/>
    <n v="3147"/>
    <n v="0.3"/>
    <n v="0.3"/>
    <n v="1"/>
  </r>
  <r>
    <x v="3"/>
    <x v="0"/>
    <x v="0"/>
    <n v="9953"/>
    <x v="2"/>
    <x v="1"/>
    <n v="8"/>
    <n v="5"/>
    <n v="3147"/>
    <n v="1.6"/>
    <n v="2.5"/>
    <n v="1.6"/>
  </r>
  <r>
    <x v="3"/>
    <x v="0"/>
    <x v="1"/>
    <n v="9952"/>
    <x v="0"/>
    <x v="1"/>
    <n v="1"/>
    <n v="1"/>
    <n v="3370"/>
    <n v="0.3"/>
    <n v="0.3"/>
    <n v="1"/>
  </r>
  <r>
    <x v="3"/>
    <x v="0"/>
    <x v="1"/>
    <n v="9953"/>
    <x v="2"/>
    <x v="1"/>
    <n v="18"/>
    <n v="11"/>
    <n v="3370"/>
    <n v="3.3"/>
    <n v="5.3"/>
    <n v="1.6"/>
  </r>
  <r>
    <x v="3"/>
    <x v="0"/>
    <x v="2"/>
    <n v="9950"/>
    <x v="1"/>
    <x v="1"/>
    <n v="2"/>
    <n v="1"/>
    <n v="3801"/>
    <n v="0.3"/>
    <n v="0.5"/>
    <n v="2"/>
  </r>
  <r>
    <x v="3"/>
    <x v="0"/>
    <x v="2"/>
    <n v="9952"/>
    <x v="0"/>
    <x v="1"/>
    <n v="1"/>
    <n v="1"/>
    <n v="3801"/>
    <n v="0.3"/>
    <n v="0.3"/>
    <n v="1"/>
  </r>
  <r>
    <x v="3"/>
    <x v="0"/>
    <x v="2"/>
    <n v="9953"/>
    <x v="2"/>
    <x v="1"/>
    <n v="12"/>
    <n v="6"/>
    <n v="3801"/>
    <n v="1.6"/>
    <n v="3.2"/>
    <n v="2"/>
  </r>
  <r>
    <x v="3"/>
    <x v="1"/>
    <x v="3"/>
    <n v="9952"/>
    <x v="0"/>
    <x v="1"/>
    <n v="1"/>
    <n v="1"/>
    <n v="2291"/>
    <n v="0.4"/>
    <n v="0.4"/>
    <n v="1"/>
  </r>
  <r>
    <x v="3"/>
    <x v="1"/>
    <x v="3"/>
    <n v="9953"/>
    <x v="2"/>
    <x v="1"/>
    <n v="3"/>
    <n v="3"/>
    <n v="2291"/>
    <n v="1.3"/>
    <n v="1.3"/>
    <n v="1"/>
  </r>
  <r>
    <x v="3"/>
    <x v="1"/>
    <x v="0"/>
    <n v="9950"/>
    <x v="1"/>
    <x v="1"/>
    <n v="1"/>
    <n v="1"/>
    <n v="2901"/>
    <n v="0.3"/>
    <n v="0.3"/>
    <n v="1"/>
  </r>
  <r>
    <x v="3"/>
    <x v="1"/>
    <x v="0"/>
    <n v="9953"/>
    <x v="2"/>
    <x v="1"/>
    <n v="4"/>
    <n v="2"/>
    <n v="2901"/>
    <n v="0.7"/>
    <n v="1.4"/>
    <n v="2"/>
  </r>
  <r>
    <x v="3"/>
    <x v="1"/>
    <x v="1"/>
    <n v="9952"/>
    <x v="0"/>
    <x v="1"/>
    <n v="2"/>
    <n v="1"/>
    <n v="3435"/>
    <n v="0.3"/>
    <n v="0.6"/>
    <n v="2"/>
  </r>
  <r>
    <x v="3"/>
    <x v="1"/>
    <x v="1"/>
    <n v="9953"/>
    <x v="2"/>
    <x v="1"/>
    <n v="3"/>
    <n v="2"/>
    <n v="3435"/>
    <n v="0.6"/>
    <n v="0.9"/>
    <n v="1.5"/>
  </r>
  <r>
    <x v="3"/>
    <x v="1"/>
    <x v="2"/>
    <n v="9953"/>
    <x v="2"/>
    <x v="1"/>
    <n v="6"/>
    <n v="3"/>
    <n v="4004"/>
    <n v="0.7"/>
    <n v="1.5"/>
    <n v="2"/>
  </r>
  <r>
    <x v="4"/>
    <x v="0"/>
    <x v="3"/>
    <n v="9950"/>
    <x v="1"/>
    <x v="1"/>
    <n v="1"/>
    <n v="1"/>
    <n v="21009"/>
    <n v="0"/>
    <n v="0"/>
    <n v="1"/>
  </r>
  <r>
    <x v="4"/>
    <x v="0"/>
    <x v="3"/>
    <n v="9952"/>
    <x v="0"/>
    <x v="1"/>
    <n v="8"/>
    <n v="6"/>
    <n v="21009"/>
    <n v="0.3"/>
    <n v="0.4"/>
    <n v="1.3"/>
  </r>
  <r>
    <x v="4"/>
    <x v="0"/>
    <x v="3"/>
    <n v="9953"/>
    <x v="2"/>
    <x v="1"/>
    <n v="23"/>
    <n v="20"/>
    <n v="21009"/>
    <n v="1"/>
    <n v="1.1000000000000001"/>
    <n v="1.2"/>
  </r>
  <r>
    <x v="4"/>
    <x v="0"/>
    <x v="0"/>
    <n v="9950"/>
    <x v="1"/>
    <x v="1"/>
    <n v="2"/>
    <n v="2"/>
    <n v="23804"/>
    <n v="0.1"/>
    <n v="0.1"/>
    <n v="1"/>
  </r>
  <r>
    <x v="4"/>
    <x v="0"/>
    <x v="0"/>
    <n v="9952"/>
    <x v="0"/>
    <x v="1"/>
    <n v="4"/>
    <n v="4"/>
    <n v="23804"/>
    <n v="0.2"/>
    <n v="0.2"/>
    <n v="1"/>
  </r>
  <r>
    <x v="4"/>
    <x v="0"/>
    <x v="0"/>
    <n v="9953"/>
    <x v="2"/>
    <x v="1"/>
    <n v="46"/>
    <n v="28"/>
    <n v="23804"/>
    <n v="1.2"/>
    <n v="1.9"/>
    <n v="1.6"/>
  </r>
  <r>
    <x v="4"/>
    <x v="0"/>
    <x v="1"/>
    <n v="9950"/>
    <x v="1"/>
    <x v="1"/>
    <n v="5"/>
    <n v="4"/>
    <n v="25403"/>
    <n v="0.2"/>
    <n v="0.2"/>
    <n v="1.2"/>
  </r>
  <r>
    <x v="4"/>
    <x v="0"/>
    <x v="1"/>
    <n v="9952"/>
    <x v="0"/>
    <x v="1"/>
    <n v="10"/>
    <n v="7"/>
    <n v="25403"/>
    <n v="0.3"/>
    <n v="0.4"/>
    <n v="1.4"/>
  </r>
  <r>
    <x v="4"/>
    <x v="0"/>
    <x v="1"/>
    <n v="9953"/>
    <x v="2"/>
    <x v="1"/>
    <n v="65"/>
    <n v="40"/>
    <n v="25403"/>
    <n v="1.6"/>
    <n v="2.6"/>
    <n v="1.6"/>
  </r>
  <r>
    <x v="4"/>
    <x v="0"/>
    <x v="2"/>
    <n v="9950"/>
    <x v="1"/>
    <x v="1"/>
    <n v="5"/>
    <n v="2"/>
    <n v="28288"/>
    <n v="0.1"/>
    <n v="0.2"/>
    <n v="2.5"/>
  </r>
  <r>
    <x v="4"/>
    <x v="0"/>
    <x v="2"/>
    <n v="9952"/>
    <x v="0"/>
    <x v="1"/>
    <n v="15"/>
    <n v="9"/>
    <n v="28288"/>
    <n v="0.3"/>
    <n v="0.5"/>
    <n v="1.7"/>
  </r>
  <r>
    <x v="4"/>
    <x v="0"/>
    <x v="2"/>
    <n v="9953"/>
    <x v="2"/>
    <x v="1"/>
    <n v="100"/>
    <n v="56"/>
    <n v="28288"/>
    <n v="2"/>
    <n v="3.5"/>
    <n v="1.8"/>
  </r>
  <r>
    <x v="4"/>
    <x v="1"/>
    <x v="3"/>
    <n v="9950"/>
    <x v="1"/>
    <x v="1"/>
    <n v="1"/>
    <n v="1"/>
    <n v="20214"/>
    <n v="0"/>
    <n v="0"/>
    <n v="1"/>
  </r>
  <r>
    <x v="4"/>
    <x v="1"/>
    <x v="3"/>
    <n v="9952"/>
    <x v="0"/>
    <x v="1"/>
    <n v="1"/>
    <n v="1"/>
    <n v="20214"/>
    <n v="0"/>
    <n v="0"/>
    <n v="1"/>
  </r>
  <r>
    <x v="4"/>
    <x v="1"/>
    <x v="3"/>
    <n v="9953"/>
    <x v="2"/>
    <x v="1"/>
    <n v="11"/>
    <n v="9"/>
    <n v="20214"/>
    <n v="0.4"/>
    <n v="0.5"/>
    <n v="1.2"/>
  </r>
  <r>
    <x v="4"/>
    <x v="1"/>
    <x v="0"/>
    <n v="9950"/>
    <x v="1"/>
    <x v="1"/>
    <n v="1"/>
    <n v="1"/>
    <n v="21223"/>
    <n v="0"/>
    <n v="0"/>
    <n v="1"/>
  </r>
  <r>
    <x v="4"/>
    <x v="1"/>
    <x v="0"/>
    <n v="9952"/>
    <x v="0"/>
    <x v="1"/>
    <n v="7"/>
    <n v="3"/>
    <n v="21223"/>
    <n v="0.1"/>
    <n v="0.3"/>
    <n v="2.2999999999999998"/>
  </r>
  <r>
    <x v="4"/>
    <x v="1"/>
    <x v="0"/>
    <n v="9953"/>
    <x v="2"/>
    <x v="1"/>
    <n v="24"/>
    <n v="17"/>
    <n v="21223"/>
    <n v="0.8"/>
    <n v="1.1000000000000001"/>
    <n v="1.4"/>
  </r>
  <r>
    <x v="4"/>
    <x v="1"/>
    <x v="1"/>
    <n v="9950"/>
    <x v="1"/>
    <x v="1"/>
    <n v="3"/>
    <n v="3"/>
    <n v="23445"/>
    <n v="0.1"/>
    <n v="0.1"/>
    <n v="1"/>
  </r>
  <r>
    <x v="4"/>
    <x v="1"/>
    <x v="1"/>
    <n v="9952"/>
    <x v="0"/>
    <x v="1"/>
    <n v="10"/>
    <n v="6"/>
    <n v="23445"/>
    <n v="0.3"/>
    <n v="0.4"/>
    <n v="1.7"/>
  </r>
  <r>
    <x v="4"/>
    <x v="1"/>
    <x v="1"/>
    <n v="9953"/>
    <x v="2"/>
    <x v="1"/>
    <n v="36"/>
    <n v="23"/>
    <n v="23445"/>
    <n v="1"/>
    <n v="1.5"/>
    <n v="1.6"/>
  </r>
  <r>
    <x v="4"/>
    <x v="1"/>
    <x v="2"/>
    <n v="9950"/>
    <x v="1"/>
    <x v="1"/>
    <n v="1"/>
    <n v="1"/>
    <n v="25751"/>
    <n v="0"/>
    <n v="0"/>
    <n v="1"/>
  </r>
  <r>
    <x v="4"/>
    <x v="1"/>
    <x v="2"/>
    <n v="9952"/>
    <x v="0"/>
    <x v="1"/>
    <n v="7"/>
    <n v="4"/>
    <n v="25751"/>
    <n v="0.2"/>
    <n v="0.3"/>
    <n v="1.8"/>
  </r>
  <r>
    <x v="4"/>
    <x v="1"/>
    <x v="2"/>
    <n v="9953"/>
    <x v="2"/>
    <x v="1"/>
    <n v="31"/>
    <n v="18"/>
    <n v="25751"/>
    <n v="0.7"/>
    <n v="1.2"/>
    <n v="1.7"/>
  </r>
  <r>
    <x v="5"/>
    <x v="0"/>
    <x v="3"/>
    <n v="9952"/>
    <x v="0"/>
    <x v="1"/>
    <n v="2"/>
    <n v="1"/>
    <n v="2166"/>
    <n v="0.5"/>
    <n v="0.9"/>
    <n v="2"/>
  </r>
  <r>
    <x v="5"/>
    <x v="0"/>
    <x v="0"/>
    <n v="9950"/>
    <x v="1"/>
    <x v="1"/>
    <n v="1"/>
    <n v="1"/>
    <n v="2570"/>
    <n v="0.4"/>
    <n v="0.4"/>
    <n v="1"/>
  </r>
  <r>
    <x v="5"/>
    <x v="0"/>
    <x v="0"/>
    <n v="9952"/>
    <x v="0"/>
    <x v="1"/>
    <n v="2"/>
    <n v="1"/>
    <n v="2570"/>
    <n v="0.4"/>
    <n v="0.8"/>
    <n v="2"/>
  </r>
  <r>
    <x v="5"/>
    <x v="0"/>
    <x v="0"/>
    <n v="9953"/>
    <x v="2"/>
    <x v="1"/>
    <n v="4"/>
    <n v="3"/>
    <n v="2570"/>
    <n v="1.2"/>
    <n v="1.6"/>
    <n v="1.3"/>
  </r>
  <r>
    <x v="5"/>
    <x v="0"/>
    <x v="1"/>
    <n v="9950"/>
    <x v="1"/>
    <x v="1"/>
    <n v="1"/>
    <n v="1"/>
    <n v="2644"/>
    <n v="0.4"/>
    <n v="0.4"/>
    <n v="1"/>
  </r>
  <r>
    <x v="5"/>
    <x v="0"/>
    <x v="1"/>
    <n v="9953"/>
    <x v="2"/>
    <x v="1"/>
    <n v="10"/>
    <n v="5"/>
    <n v="2644"/>
    <n v="1.9"/>
    <n v="3.8"/>
    <n v="2"/>
  </r>
  <r>
    <x v="5"/>
    <x v="0"/>
    <x v="2"/>
    <n v="9953"/>
    <x v="2"/>
    <x v="1"/>
    <n v="5"/>
    <n v="3"/>
    <n v="2508"/>
    <n v="1.2"/>
    <n v="2"/>
    <n v="1.7"/>
  </r>
  <r>
    <x v="5"/>
    <x v="1"/>
    <x v="0"/>
    <n v="9953"/>
    <x v="2"/>
    <x v="1"/>
    <n v="7"/>
    <n v="4"/>
    <n v="2593"/>
    <n v="1.5"/>
    <n v="2.7"/>
    <n v="1.8"/>
  </r>
  <r>
    <x v="5"/>
    <x v="1"/>
    <x v="1"/>
    <n v="9952"/>
    <x v="0"/>
    <x v="1"/>
    <n v="2"/>
    <n v="1"/>
    <n v="2660"/>
    <n v="0.4"/>
    <n v="0.8"/>
    <n v="2"/>
  </r>
  <r>
    <x v="5"/>
    <x v="1"/>
    <x v="1"/>
    <n v="9953"/>
    <x v="2"/>
    <x v="1"/>
    <n v="11"/>
    <n v="5"/>
    <n v="2660"/>
    <n v="1.9"/>
    <n v="4.0999999999999996"/>
    <n v="2.2000000000000002"/>
  </r>
  <r>
    <x v="5"/>
    <x v="1"/>
    <x v="2"/>
    <n v="9953"/>
    <x v="2"/>
    <x v="1"/>
    <n v="15"/>
    <n v="9"/>
    <n v="2489"/>
    <n v="3.6"/>
    <n v="6"/>
    <n v="1.7"/>
  </r>
  <r>
    <x v="6"/>
    <x v="0"/>
    <x v="3"/>
    <n v="9950"/>
    <x v="1"/>
    <x v="1"/>
    <n v="2"/>
    <n v="2"/>
    <n v="22201"/>
    <n v="0.1"/>
    <n v="0.1"/>
    <n v="1"/>
  </r>
  <r>
    <x v="6"/>
    <x v="0"/>
    <x v="3"/>
    <n v="9952"/>
    <x v="0"/>
    <x v="1"/>
    <n v="7"/>
    <n v="6"/>
    <n v="22201"/>
    <n v="0.3"/>
    <n v="0.3"/>
    <n v="1.2"/>
  </r>
  <r>
    <x v="6"/>
    <x v="0"/>
    <x v="3"/>
    <n v="9953"/>
    <x v="2"/>
    <x v="1"/>
    <n v="14"/>
    <n v="10"/>
    <n v="22201"/>
    <n v="0.5"/>
    <n v="0.6"/>
    <n v="1.4"/>
  </r>
  <r>
    <x v="6"/>
    <x v="0"/>
    <x v="0"/>
    <n v="9952"/>
    <x v="0"/>
    <x v="1"/>
    <n v="7"/>
    <n v="3"/>
    <n v="24215"/>
    <n v="0.1"/>
    <n v="0.3"/>
    <n v="2.2999999999999998"/>
  </r>
  <r>
    <x v="6"/>
    <x v="0"/>
    <x v="0"/>
    <n v="9953"/>
    <x v="2"/>
    <x v="1"/>
    <n v="21"/>
    <n v="16"/>
    <n v="24215"/>
    <n v="0.7"/>
    <n v="0.9"/>
    <n v="1.3"/>
  </r>
  <r>
    <x v="6"/>
    <x v="0"/>
    <x v="1"/>
    <n v="9950"/>
    <x v="1"/>
    <x v="1"/>
    <n v="2"/>
    <n v="1"/>
    <n v="25515"/>
    <n v="0"/>
    <n v="0.1"/>
    <n v="2"/>
  </r>
  <r>
    <x v="6"/>
    <x v="0"/>
    <x v="1"/>
    <n v="9952"/>
    <x v="0"/>
    <x v="1"/>
    <n v="2"/>
    <n v="2"/>
    <n v="25515"/>
    <n v="0.1"/>
    <n v="0.1"/>
    <n v="1"/>
  </r>
  <r>
    <x v="6"/>
    <x v="0"/>
    <x v="1"/>
    <n v="9953"/>
    <x v="2"/>
    <x v="1"/>
    <n v="48"/>
    <n v="27"/>
    <n v="25515"/>
    <n v="1.1000000000000001"/>
    <n v="1.9"/>
    <n v="1.8"/>
  </r>
  <r>
    <x v="6"/>
    <x v="0"/>
    <x v="2"/>
    <n v="9950"/>
    <x v="1"/>
    <x v="1"/>
    <n v="2"/>
    <n v="2"/>
    <n v="29431"/>
    <n v="0.1"/>
    <n v="0.1"/>
    <n v="1"/>
  </r>
  <r>
    <x v="6"/>
    <x v="0"/>
    <x v="2"/>
    <n v="9952"/>
    <x v="0"/>
    <x v="1"/>
    <n v="18"/>
    <n v="8"/>
    <n v="29431"/>
    <n v="0.3"/>
    <n v="0.6"/>
    <n v="2.2000000000000002"/>
  </r>
  <r>
    <x v="6"/>
    <x v="0"/>
    <x v="2"/>
    <n v="9953"/>
    <x v="2"/>
    <x v="1"/>
    <n v="47"/>
    <n v="26"/>
    <n v="29431"/>
    <n v="0.9"/>
    <n v="1.6"/>
    <n v="1.8"/>
  </r>
  <r>
    <x v="6"/>
    <x v="1"/>
    <x v="3"/>
    <n v="9950"/>
    <x v="1"/>
    <x v="1"/>
    <n v="2"/>
    <n v="2"/>
    <n v="21790"/>
    <n v="0.1"/>
    <n v="0.1"/>
    <n v="1"/>
  </r>
  <r>
    <x v="6"/>
    <x v="1"/>
    <x v="3"/>
    <n v="9952"/>
    <x v="0"/>
    <x v="1"/>
    <n v="12"/>
    <n v="10"/>
    <n v="21790"/>
    <n v="0.5"/>
    <n v="0.6"/>
    <n v="1.2"/>
  </r>
  <r>
    <x v="6"/>
    <x v="1"/>
    <x v="3"/>
    <n v="9953"/>
    <x v="2"/>
    <x v="1"/>
    <n v="8"/>
    <n v="7"/>
    <n v="21790"/>
    <n v="0.3"/>
    <n v="0.4"/>
    <n v="1.1000000000000001"/>
  </r>
  <r>
    <x v="6"/>
    <x v="1"/>
    <x v="0"/>
    <n v="9952"/>
    <x v="0"/>
    <x v="1"/>
    <n v="1"/>
    <n v="1"/>
    <n v="23490"/>
    <n v="0"/>
    <n v="0"/>
    <n v="1"/>
  </r>
  <r>
    <x v="6"/>
    <x v="1"/>
    <x v="0"/>
    <n v="9953"/>
    <x v="2"/>
    <x v="1"/>
    <n v="12"/>
    <n v="10"/>
    <n v="23490"/>
    <n v="0.4"/>
    <n v="0.5"/>
    <n v="1.2"/>
  </r>
  <r>
    <x v="6"/>
    <x v="1"/>
    <x v="1"/>
    <n v="9950"/>
    <x v="1"/>
    <x v="1"/>
    <n v="2"/>
    <n v="1"/>
    <n v="24867"/>
    <n v="0"/>
    <n v="0.1"/>
    <n v="2"/>
  </r>
  <r>
    <x v="6"/>
    <x v="1"/>
    <x v="1"/>
    <n v="9952"/>
    <x v="0"/>
    <x v="1"/>
    <n v="12"/>
    <n v="6"/>
    <n v="24867"/>
    <n v="0.2"/>
    <n v="0.5"/>
    <n v="2"/>
  </r>
  <r>
    <x v="6"/>
    <x v="1"/>
    <x v="1"/>
    <n v="9953"/>
    <x v="2"/>
    <x v="1"/>
    <n v="27"/>
    <n v="19"/>
    <n v="24867"/>
    <n v="0.8"/>
    <n v="1.1000000000000001"/>
    <n v="1.4"/>
  </r>
  <r>
    <x v="6"/>
    <x v="1"/>
    <x v="2"/>
    <n v="9952"/>
    <x v="0"/>
    <x v="1"/>
    <n v="6"/>
    <n v="4"/>
    <n v="28599"/>
    <n v="0.1"/>
    <n v="0.2"/>
    <n v="1.5"/>
  </r>
  <r>
    <x v="6"/>
    <x v="1"/>
    <x v="2"/>
    <n v="9953"/>
    <x v="2"/>
    <x v="1"/>
    <n v="62"/>
    <n v="30"/>
    <n v="28599"/>
    <n v="1"/>
    <n v="2.2000000000000002"/>
    <n v="2.1"/>
  </r>
  <r>
    <x v="7"/>
    <x v="0"/>
    <x v="3"/>
    <n v="9953"/>
    <x v="2"/>
    <x v="1"/>
    <n v="2"/>
    <n v="2"/>
    <n v="4022"/>
    <n v="0.5"/>
    <n v="0.5"/>
    <n v="1"/>
  </r>
  <r>
    <x v="7"/>
    <x v="0"/>
    <x v="0"/>
    <n v="9953"/>
    <x v="2"/>
    <x v="1"/>
    <n v="2"/>
    <n v="1"/>
    <n v="4842"/>
    <n v="0.2"/>
    <n v="0.4"/>
    <n v="2"/>
  </r>
  <r>
    <x v="7"/>
    <x v="0"/>
    <x v="1"/>
    <n v="9953"/>
    <x v="2"/>
    <x v="1"/>
    <n v="4"/>
    <n v="2"/>
    <n v="4840"/>
    <n v="0.4"/>
    <n v="0.8"/>
    <n v="2"/>
  </r>
  <r>
    <x v="7"/>
    <x v="0"/>
    <x v="2"/>
    <n v="9953"/>
    <x v="2"/>
    <x v="1"/>
    <n v="6"/>
    <n v="4"/>
    <n v="5070"/>
    <n v="0.8"/>
    <n v="1.2"/>
    <n v="1.5"/>
  </r>
  <r>
    <x v="7"/>
    <x v="1"/>
    <x v="3"/>
    <n v="9952"/>
    <x v="0"/>
    <x v="1"/>
    <n v="4"/>
    <n v="2"/>
    <n v="4209"/>
    <n v="0.5"/>
    <n v="1"/>
    <n v="2"/>
  </r>
  <r>
    <x v="7"/>
    <x v="1"/>
    <x v="3"/>
    <n v="9953"/>
    <x v="2"/>
    <x v="1"/>
    <n v="2"/>
    <n v="2"/>
    <n v="4209"/>
    <n v="0.5"/>
    <n v="0.5"/>
    <n v="1"/>
  </r>
  <r>
    <x v="7"/>
    <x v="1"/>
    <x v="0"/>
    <n v="9953"/>
    <x v="2"/>
    <x v="1"/>
    <n v="7"/>
    <n v="5"/>
    <n v="4899"/>
    <n v="1"/>
    <n v="1.4"/>
    <n v="1.4"/>
  </r>
  <r>
    <x v="7"/>
    <x v="1"/>
    <x v="1"/>
    <n v="9950"/>
    <x v="1"/>
    <x v="1"/>
    <n v="2"/>
    <n v="1"/>
    <n v="4934"/>
    <n v="0.2"/>
    <n v="0.4"/>
    <n v="2"/>
  </r>
  <r>
    <x v="7"/>
    <x v="1"/>
    <x v="1"/>
    <n v="9953"/>
    <x v="2"/>
    <x v="1"/>
    <n v="11"/>
    <n v="6"/>
    <n v="4934"/>
    <n v="1.2"/>
    <n v="2.2000000000000002"/>
    <n v="1.8"/>
  </r>
  <r>
    <x v="7"/>
    <x v="1"/>
    <x v="2"/>
    <n v="9952"/>
    <x v="0"/>
    <x v="1"/>
    <n v="2"/>
    <n v="1"/>
    <n v="5184"/>
    <n v="0.2"/>
    <n v="0.4"/>
    <n v="2"/>
  </r>
  <r>
    <x v="7"/>
    <x v="1"/>
    <x v="2"/>
    <n v="9953"/>
    <x v="2"/>
    <x v="1"/>
    <n v="17"/>
    <n v="5"/>
    <n v="5184"/>
    <n v="1"/>
    <n v="3.3"/>
    <n v="3.4"/>
  </r>
  <r>
    <x v="8"/>
    <x v="0"/>
    <x v="3"/>
    <n v="9952"/>
    <x v="0"/>
    <x v="1"/>
    <n v="2"/>
    <n v="2"/>
    <n v="8646"/>
    <n v="0.2"/>
    <n v="0.2"/>
    <n v="1"/>
  </r>
  <r>
    <x v="8"/>
    <x v="0"/>
    <x v="3"/>
    <n v="9953"/>
    <x v="2"/>
    <x v="1"/>
    <n v="6"/>
    <n v="5"/>
    <n v="8646"/>
    <n v="0.6"/>
    <n v="0.7"/>
    <n v="1.2"/>
  </r>
  <r>
    <x v="8"/>
    <x v="0"/>
    <x v="0"/>
    <n v="9952"/>
    <x v="0"/>
    <x v="1"/>
    <n v="8"/>
    <n v="5"/>
    <n v="8526"/>
    <n v="0.6"/>
    <n v="0.9"/>
    <n v="1.6"/>
  </r>
  <r>
    <x v="8"/>
    <x v="0"/>
    <x v="0"/>
    <n v="9953"/>
    <x v="2"/>
    <x v="1"/>
    <n v="4"/>
    <n v="4"/>
    <n v="8526"/>
    <n v="0.5"/>
    <n v="0.5"/>
    <n v="1"/>
  </r>
  <r>
    <x v="8"/>
    <x v="0"/>
    <x v="1"/>
    <n v="9952"/>
    <x v="0"/>
    <x v="1"/>
    <n v="9"/>
    <n v="7"/>
    <n v="8371"/>
    <n v="0.8"/>
    <n v="1.1000000000000001"/>
    <n v="1.3"/>
  </r>
  <r>
    <x v="8"/>
    <x v="0"/>
    <x v="1"/>
    <n v="9953"/>
    <x v="2"/>
    <x v="1"/>
    <n v="8"/>
    <n v="6"/>
    <n v="8371"/>
    <n v="0.7"/>
    <n v="1"/>
    <n v="1.3"/>
  </r>
  <r>
    <x v="8"/>
    <x v="0"/>
    <x v="2"/>
    <n v="9950"/>
    <x v="1"/>
    <x v="1"/>
    <n v="1"/>
    <n v="1"/>
    <n v="8573"/>
    <n v="0.1"/>
    <n v="0.1"/>
    <n v="1"/>
  </r>
  <r>
    <x v="8"/>
    <x v="0"/>
    <x v="2"/>
    <n v="9953"/>
    <x v="2"/>
    <x v="1"/>
    <n v="11"/>
    <n v="7"/>
    <n v="8573"/>
    <n v="0.8"/>
    <n v="1.3"/>
    <n v="1.6"/>
  </r>
  <r>
    <x v="8"/>
    <x v="1"/>
    <x v="3"/>
    <n v="9950"/>
    <x v="1"/>
    <x v="1"/>
    <n v="2"/>
    <n v="1"/>
    <n v="7225"/>
    <n v="0.1"/>
    <n v="0.3"/>
    <n v="2"/>
  </r>
  <r>
    <x v="8"/>
    <x v="1"/>
    <x v="3"/>
    <n v="9952"/>
    <x v="0"/>
    <x v="1"/>
    <n v="4"/>
    <n v="2"/>
    <n v="7225"/>
    <n v="0.3"/>
    <n v="0.6"/>
    <n v="2"/>
  </r>
  <r>
    <x v="8"/>
    <x v="1"/>
    <x v="0"/>
    <n v="9950"/>
    <x v="1"/>
    <x v="1"/>
    <n v="1"/>
    <n v="1"/>
    <n v="7174"/>
    <n v="0.1"/>
    <n v="0.1"/>
    <n v="1"/>
  </r>
  <r>
    <x v="8"/>
    <x v="1"/>
    <x v="1"/>
    <n v="9952"/>
    <x v="0"/>
    <x v="1"/>
    <n v="7"/>
    <n v="4"/>
    <n v="7041"/>
    <n v="0.6"/>
    <n v="1"/>
    <n v="1.8"/>
  </r>
  <r>
    <x v="8"/>
    <x v="1"/>
    <x v="1"/>
    <n v="9953"/>
    <x v="2"/>
    <x v="1"/>
    <n v="4"/>
    <n v="4"/>
    <n v="7041"/>
    <n v="0.6"/>
    <n v="0.6"/>
    <n v="1"/>
  </r>
  <r>
    <x v="8"/>
    <x v="1"/>
    <x v="2"/>
    <n v="9953"/>
    <x v="2"/>
    <x v="1"/>
    <n v="8"/>
    <n v="5"/>
    <n v="7349"/>
    <n v="0.7"/>
    <n v="1.1000000000000001"/>
    <n v="1.6"/>
  </r>
  <r>
    <x v="9"/>
    <x v="0"/>
    <x v="3"/>
    <n v="9952"/>
    <x v="0"/>
    <x v="1"/>
    <n v="6"/>
    <n v="5"/>
    <n v="11982"/>
    <n v="0.4"/>
    <n v="0.5"/>
    <n v="1.2"/>
  </r>
  <r>
    <x v="9"/>
    <x v="0"/>
    <x v="3"/>
    <n v="9953"/>
    <x v="2"/>
    <x v="1"/>
    <n v="2"/>
    <n v="2"/>
    <n v="11982"/>
    <n v="0.2"/>
    <n v="0.2"/>
    <n v="1"/>
  </r>
  <r>
    <x v="9"/>
    <x v="0"/>
    <x v="0"/>
    <n v="9952"/>
    <x v="0"/>
    <x v="1"/>
    <n v="1"/>
    <n v="1"/>
    <n v="11833"/>
    <n v="0.1"/>
    <n v="0.1"/>
    <n v="1"/>
  </r>
  <r>
    <x v="9"/>
    <x v="0"/>
    <x v="0"/>
    <n v="9953"/>
    <x v="2"/>
    <x v="1"/>
    <n v="3"/>
    <n v="3"/>
    <n v="11833"/>
    <n v="0.3"/>
    <n v="0.3"/>
    <n v="1"/>
  </r>
  <r>
    <x v="9"/>
    <x v="0"/>
    <x v="1"/>
    <n v="9950"/>
    <x v="1"/>
    <x v="1"/>
    <n v="1"/>
    <n v="1"/>
    <n v="11905"/>
    <n v="0.1"/>
    <n v="0.1"/>
    <n v="1"/>
  </r>
  <r>
    <x v="9"/>
    <x v="0"/>
    <x v="1"/>
    <n v="9952"/>
    <x v="0"/>
    <x v="1"/>
    <n v="6"/>
    <n v="5"/>
    <n v="11905"/>
    <n v="0.4"/>
    <n v="0.5"/>
    <n v="1.2"/>
  </r>
  <r>
    <x v="9"/>
    <x v="0"/>
    <x v="1"/>
    <n v="9953"/>
    <x v="2"/>
    <x v="1"/>
    <n v="8"/>
    <n v="6"/>
    <n v="11905"/>
    <n v="0.5"/>
    <n v="0.7"/>
    <n v="1.3"/>
  </r>
  <r>
    <x v="9"/>
    <x v="0"/>
    <x v="2"/>
    <n v="9952"/>
    <x v="0"/>
    <x v="1"/>
    <n v="5"/>
    <n v="3"/>
    <n v="12013"/>
    <n v="0.2"/>
    <n v="0.4"/>
    <n v="1.7"/>
  </r>
  <r>
    <x v="9"/>
    <x v="0"/>
    <x v="2"/>
    <n v="9953"/>
    <x v="2"/>
    <x v="1"/>
    <n v="19"/>
    <n v="12"/>
    <n v="12013"/>
    <n v="1"/>
    <n v="1.6"/>
    <n v="1.6"/>
  </r>
  <r>
    <x v="9"/>
    <x v="1"/>
    <x v="3"/>
    <n v="9950"/>
    <x v="1"/>
    <x v="1"/>
    <n v="1"/>
    <n v="1"/>
    <n v="7918"/>
    <n v="0.1"/>
    <n v="0.1"/>
    <n v="1"/>
  </r>
  <r>
    <x v="9"/>
    <x v="1"/>
    <x v="3"/>
    <n v="9952"/>
    <x v="0"/>
    <x v="1"/>
    <n v="3"/>
    <n v="3"/>
    <n v="7918"/>
    <n v="0.4"/>
    <n v="0.4"/>
    <n v="1"/>
  </r>
  <r>
    <x v="9"/>
    <x v="1"/>
    <x v="0"/>
    <n v="9952"/>
    <x v="0"/>
    <x v="1"/>
    <n v="14"/>
    <n v="2"/>
    <n v="7843"/>
    <n v="0.3"/>
    <n v="1.8"/>
    <n v="7"/>
  </r>
  <r>
    <x v="9"/>
    <x v="1"/>
    <x v="0"/>
    <n v="9953"/>
    <x v="2"/>
    <x v="1"/>
    <n v="2"/>
    <n v="2"/>
    <n v="7843"/>
    <n v="0.3"/>
    <n v="0.3"/>
    <n v="1"/>
  </r>
  <r>
    <x v="9"/>
    <x v="1"/>
    <x v="1"/>
    <n v="9952"/>
    <x v="0"/>
    <x v="1"/>
    <n v="5"/>
    <n v="3"/>
    <n v="7973"/>
    <n v="0.4"/>
    <n v="0.6"/>
    <n v="1.7"/>
  </r>
  <r>
    <x v="9"/>
    <x v="1"/>
    <x v="1"/>
    <n v="9953"/>
    <x v="2"/>
    <x v="1"/>
    <n v="4"/>
    <n v="4"/>
    <n v="7973"/>
    <n v="0.5"/>
    <n v="0.5"/>
    <n v="1"/>
  </r>
  <r>
    <x v="9"/>
    <x v="1"/>
    <x v="2"/>
    <n v="9953"/>
    <x v="2"/>
    <x v="1"/>
    <n v="5"/>
    <n v="3"/>
    <n v="8115"/>
    <n v="0.4"/>
    <n v="0.6"/>
    <n v="1.7"/>
  </r>
  <r>
    <x v="0"/>
    <x v="0"/>
    <x v="0"/>
    <n v="9952"/>
    <x v="0"/>
    <x v="1"/>
    <n v="2"/>
    <n v="2"/>
    <m/>
    <m/>
    <m/>
    <n v="1"/>
  </r>
  <r>
    <x v="0"/>
    <x v="0"/>
    <x v="0"/>
    <n v="9953"/>
    <x v="2"/>
    <x v="1"/>
    <n v="14"/>
    <n v="13"/>
    <m/>
    <m/>
    <m/>
    <n v="1.1000000000000001"/>
  </r>
  <r>
    <x v="0"/>
    <x v="0"/>
    <x v="1"/>
    <n v="9950"/>
    <x v="1"/>
    <x v="1"/>
    <n v="1"/>
    <n v="1"/>
    <n v="18729"/>
    <n v="0.1"/>
    <n v="0.1"/>
    <n v="1"/>
  </r>
  <r>
    <x v="0"/>
    <x v="0"/>
    <x v="1"/>
    <n v="9953"/>
    <x v="2"/>
    <x v="1"/>
    <n v="18"/>
    <n v="18"/>
    <n v="18729"/>
    <n v="1"/>
    <n v="1"/>
    <n v="1"/>
  </r>
  <r>
    <x v="0"/>
    <x v="0"/>
    <x v="2"/>
    <n v="9952"/>
    <x v="0"/>
    <x v="1"/>
    <n v="3"/>
    <n v="3"/>
    <n v="14725"/>
    <n v="0.2"/>
    <n v="0.2"/>
    <n v="1"/>
  </r>
  <r>
    <x v="0"/>
    <x v="0"/>
    <x v="2"/>
    <n v="9953"/>
    <x v="2"/>
    <x v="1"/>
    <n v="25"/>
    <n v="23"/>
    <n v="14725"/>
    <n v="1.6"/>
    <n v="1.7"/>
    <n v="1.1000000000000001"/>
  </r>
  <r>
    <x v="0"/>
    <x v="0"/>
    <x v="4"/>
    <n v="9952"/>
    <x v="0"/>
    <x v="1"/>
    <n v="2"/>
    <n v="2"/>
    <n v="12318"/>
    <n v="0.2"/>
    <n v="0.2"/>
    <n v="1"/>
  </r>
  <r>
    <x v="0"/>
    <x v="0"/>
    <x v="4"/>
    <n v="9953"/>
    <x v="2"/>
    <x v="1"/>
    <n v="12"/>
    <n v="12"/>
    <n v="12318"/>
    <n v="1"/>
    <n v="1"/>
    <n v="1"/>
  </r>
  <r>
    <x v="0"/>
    <x v="1"/>
    <x v="0"/>
    <n v="9952"/>
    <x v="0"/>
    <x v="1"/>
    <n v="4"/>
    <n v="4"/>
    <m/>
    <m/>
    <m/>
    <n v="1"/>
  </r>
  <r>
    <x v="0"/>
    <x v="1"/>
    <x v="0"/>
    <n v="9953"/>
    <x v="2"/>
    <x v="1"/>
    <n v="23"/>
    <n v="21"/>
    <m/>
    <m/>
    <m/>
    <n v="1.1000000000000001"/>
  </r>
  <r>
    <x v="0"/>
    <x v="1"/>
    <x v="1"/>
    <n v="9950"/>
    <x v="1"/>
    <x v="1"/>
    <n v="1"/>
    <n v="1"/>
    <n v="19662"/>
    <n v="0.1"/>
    <n v="0.1"/>
    <n v="1"/>
  </r>
  <r>
    <x v="0"/>
    <x v="1"/>
    <x v="1"/>
    <n v="9952"/>
    <x v="0"/>
    <x v="1"/>
    <n v="7"/>
    <n v="6"/>
    <n v="19662"/>
    <n v="0.3"/>
    <n v="0.4"/>
    <n v="1.2"/>
  </r>
  <r>
    <x v="0"/>
    <x v="1"/>
    <x v="1"/>
    <n v="9953"/>
    <x v="2"/>
    <x v="1"/>
    <n v="40"/>
    <n v="37"/>
    <n v="19662"/>
    <n v="1.9"/>
    <n v="2"/>
    <n v="1.1000000000000001"/>
  </r>
  <r>
    <x v="0"/>
    <x v="1"/>
    <x v="2"/>
    <n v="9950"/>
    <x v="1"/>
    <x v="1"/>
    <n v="1"/>
    <n v="1"/>
    <n v="15397"/>
    <n v="0.1"/>
    <n v="0.1"/>
    <n v="1"/>
  </r>
  <r>
    <x v="0"/>
    <x v="1"/>
    <x v="2"/>
    <n v="9952"/>
    <x v="0"/>
    <x v="1"/>
    <n v="1"/>
    <n v="1"/>
    <n v="15397"/>
    <n v="0.1"/>
    <n v="0.1"/>
    <n v="1"/>
  </r>
  <r>
    <x v="0"/>
    <x v="1"/>
    <x v="2"/>
    <n v="9953"/>
    <x v="2"/>
    <x v="1"/>
    <n v="27"/>
    <n v="26"/>
    <n v="15397"/>
    <n v="1.7"/>
    <n v="1.8"/>
    <n v="1"/>
  </r>
  <r>
    <x v="0"/>
    <x v="1"/>
    <x v="4"/>
    <n v="9952"/>
    <x v="0"/>
    <x v="1"/>
    <n v="3"/>
    <n v="3"/>
    <n v="13121"/>
    <n v="0.2"/>
    <n v="0.2"/>
    <n v="1"/>
  </r>
  <r>
    <x v="0"/>
    <x v="1"/>
    <x v="4"/>
    <n v="9953"/>
    <x v="2"/>
    <x v="1"/>
    <n v="25"/>
    <n v="24"/>
    <n v="13121"/>
    <n v="1.8"/>
    <n v="1.9"/>
    <n v="1"/>
  </r>
  <r>
    <x v="1"/>
    <x v="0"/>
    <x v="0"/>
    <n v="9950"/>
    <x v="1"/>
    <x v="1"/>
    <n v="2"/>
    <n v="1"/>
    <m/>
    <m/>
    <m/>
    <n v="2"/>
  </r>
  <r>
    <x v="1"/>
    <x v="0"/>
    <x v="0"/>
    <n v="9953"/>
    <x v="2"/>
    <x v="1"/>
    <n v="27"/>
    <n v="27"/>
    <m/>
    <m/>
    <m/>
    <n v="1"/>
  </r>
  <r>
    <x v="1"/>
    <x v="0"/>
    <x v="1"/>
    <n v="9950"/>
    <x v="1"/>
    <x v="1"/>
    <n v="2"/>
    <n v="2"/>
    <n v="58189"/>
    <n v="0"/>
    <n v="0"/>
    <n v="1"/>
  </r>
  <r>
    <x v="1"/>
    <x v="0"/>
    <x v="1"/>
    <n v="9952"/>
    <x v="0"/>
    <x v="1"/>
    <n v="4"/>
    <n v="3"/>
    <n v="58189"/>
    <n v="0.1"/>
    <n v="0.1"/>
    <n v="1.3"/>
  </r>
  <r>
    <x v="1"/>
    <x v="0"/>
    <x v="1"/>
    <n v="9953"/>
    <x v="2"/>
    <x v="1"/>
    <n v="47"/>
    <n v="41"/>
    <n v="58189"/>
    <n v="0.7"/>
    <n v="0.8"/>
    <n v="1.1000000000000001"/>
  </r>
  <r>
    <x v="1"/>
    <x v="0"/>
    <x v="2"/>
    <n v="9953"/>
    <x v="2"/>
    <x v="1"/>
    <n v="37"/>
    <n v="35"/>
    <n v="47364"/>
    <n v="0.7"/>
    <n v="0.8"/>
    <n v="1.1000000000000001"/>
  </r>
  <r>
    <x v="1"/>
    <x v="0"/>
    <x v="4"/>
    <n v="9952"/>
    <x v="0"/>
    <x v="1"/>
    <n v="6"/>
    <n v="6"/>
    <n v="41628"/>
    <n v="0.1"/>
    <n v="0.1"/>
    <n v="1"/>
  </r>
  <r>
    <x v="1"/>
    <x v="0"/>
    <x v="4"/>
    <n v="9953"/>
    <x v="2"/>
    <x v="1"/>
    <n v="23"/>
    <n v="23"/>
    <n v="41628"/>
    <n v="0.6"/>
    <n v="0.6"/>
    <n v="1"/>
  </r>
  <r>
    <x v="1"/>
    <x v="1"/>
    <x v="0"/>
    <n v="9952"/>
    <x v="0"/>
    <x v="1"/>
    <n v="2"/>
    <n v="2"/>
    <m/>
    <m/>
    <m/>
    <n v="1"/>
  </r>
  <r>
    <x v="1"/>
    <x v="1"/>
    <x v="0"/>
    <n v="9953"/>
    <x v="2"/>
    <x v="1"/>
    <n v="20"/>
    <n v="20"/>
    <m/>
    <m/>
    <m/>
    <n v="1"/>
  </r>
  <r>
    <x v="1"/>
    <x v="1"/>
    <x v="1"/>
    <n v="9952"/>
    <x v="0"/>
    <x v="1"/>
    <n v="5"/>
    <n v="4"/>
    <n v="60987"/>
    <n v="0.1"/>
    <n v="0.1"/>
    <n v="1.2"/>
  </r>
  <r>
    <x v="1"/>
    <x v="1"/>
    <x v="1"/>
    <n v="9953"/>
    <x v="2"/>
    <x v="1"/>
    <n v="46"/>
    <n v="45"/>
    <n v="60987"/>
    <n v="0.7"/>
    <n v="0.8"/>
    <n v="1"/>
  </r>
  <r>
    <x v="1"/>
    <x v="1"/>
    <x v="2"/>
    <n v="9950"/>
    <x v="1"/>
    <x v="1"/>
    <n v="1"/>
    <n v="1"/>
    <n v="49952"/>
    <n v="0"/>
    <n v="0"/>
    <n v="1"/>
  </r>
  <r>
    <x v="1"/>
    <x v="1"/>
    <x v="2"/>
    <n v="9952"/>
    <x v="0"/>
    <x v="1"/>
    <n v="8"/>
    <n v="7"/>
    <n v="49952"/>
    <n v="0.1"/>
    <n v="0.2"/>
    <n v="1.1000000000000001"/>
  </r>
  <r>
    <x v="1"/>
    <x v="1"/>
    <x v="2"/>
    <n v="9953"/>
    <x v="2"/>
    <x v="1"/>
    <n v="30"/>
    <n v="28"/>
    <n v="49952"/>
    <n v="0.6"/>
    <n v="0.6"/>
    <n v="1.1000000000000001"/>
  </r>
  <r>
    <x v="1"/>
    <x v="1"/>
    <x v="4"/>
    <n v="9950"/>
    <x v="1"/>
    <x v="1"/>
    <n v="1"/>
    <n v="1"/>
    <n v="44037"/>
    <n v="0"/>
    <n v="0"/>
    <n v="1"/>
  </r>
  <r>
    <x v="1"/>
    <x v="1"/>
    <x v="4"/>
    <n v="9952"/>
    <x v="0"/>
    <x v="1"/>
    <n v="1"/>
    <n v="1"/>
    <n v="44037"/>
    <n v="0"/>
    <n v="0"/>
    <n v="1"/>
  </r>
  <r>
    <x v="1"/>
    <x v="1"/>
    <x v="4"/>
    <n v="9953"/>
    <x v="2"/>
    <x v="1"/>
    <n v="21"/>
    <n v="21"/>
    <n v="44037"/>
    <n v="0.5"/>
    <n v="0.5"/>
    <n v="1"/>
  </r>
  <r>
    <x v="2"/>
    <x v="0"/>
    <x v="0"/>
    <n v="9950"/>
    <x v="1"/>
    <x v="1"/>
    <n v="2"/>
    <n v="1"/>
    <m/>
    <m/>
    <m/>
    <n v="2"/>
  </r>
  <r>
    <x v="2"/>
    <x v="0"/>
    <x v="0"/>
    <n v="9952"/>
    <x v="0"/>
    <x v="1"/>
    <n v="7"/>
    <n v="7"/>
    <m/>
    <m/>
    <m/>
    <n v="1"/>
  </r>
  <r>
    <x v="2"/>
    <x v="0"/>
    <x v="0"/>
    <n v="9953"/>
    <x v="2"/>
    <x v="1"/>
    <n v="32"/>
    <n v="30"/>
    <m/>
    <m/>
    <m/>
    <n v="1.1000000000000001"/>
  </r>
  <r>
    <x v="2"/>
    <x v="0"/>
    <x v="1"/>
    <n v="9950"/>
    <x v="1"/>
    <x v="1"/>
    <n v="1"/>
    <n v="1"/>
    <n v="48700"/>
    <n v="0"/>
    <n v="0"/>
    <n v="1"/>
  </r>
  <r>
    <x v="2"/>
    <x v="0"/>
    <x v="1"/>
    <n v="9952"/>
    <x v="0"/>
    <x v="1"/>
    <n v="8"/>
    <n v="8"/>
    <n v="48700"/>
    <n v="0.2"/>
    <n v="0.2"/>
    <n v="1"/>
  </r>
  <r>
    <x v="2"/>
    <x v="0"/>
    <x v="1"/>
    <n v="9953"/>
    <x v="2"/>
    <x v="1"/>
    <n v="55"/>
    <n v="52"/>
    <n v="48700"/>
    <n v="1.1000000000000001"/>
    <n v="1.1000000000000001"/>
    <n v="1.1000000000000001"/>
  </r>
  <r>
    <x v="2"/>
    <x v="0"/>
    <x v="2"/>
    <n v="9950"/>
    <x v="1"/>
    <x v="1"/>
    <n v="5"/>
    <n v="2"/>
    <n v="40394"/>
    <n v="0"/>
    <n v="0.1"/>
    <n v="2.5"/>
  </r>
  <r>
    <x v="2"/>
    <x v="0"/>
    <x v="2"/>
    <n v="9952"/>
    <x v="0"/>
    <x v="1"/>
    <n v="9"/>
    <n v="9"/>
    <n v="40394"/>
    <n v="0.2"/>
    <n v="0.2"/>
    <n v="1"/>
  </r>
  <r>
    <x v="2"/>
    <x v="0"/>
    <x v="2"/>
    <n v="9953"/>
    <x v="2"/>
    <x v="1"/>
    <n v="52"/>
    <n v="52"/>
    <n v="40394"/>
    <n v="1.3"/>
    <n v="1.3"/>
    <n v="1"/>
  </r>
  <r>
    <x v="2"/>
    <x v="0"/>
    <x v="4"/>
    <n v="9952"/>
    <x v="0"/>
    <x v="1"/>
    <n v="4"/>
    <n v="4"/>
    <n v="35974"/>
    <n v="0.1"/>
    <n v="0.1"/>
    <n v="1"/>
  </r>
  <r>
    <x v="2"/>
    <x v="0"/>
    <x v="4"/>
    <n v="9953"/>
    <x v="2"/>
    <x v="1"/>
    <n v="38"/>
    <n v="35"/>
    <n v="35974"/>
    <n v="1"/>
    <n v="1.1000000000000001"/>
    <n v="1.1000000000000001"/>
  </r>
  <r>
    <x v="2"/>
    <x v="1"/>
    <x v="0"/>
    <n v="9950"/>
    <x v="1"/>
    <x v="1"/>
    <n v="2"/>
    <n v="2"/>
    <m/>
    <m/>
    <m/>
    <n v="1"/>
  </r>
  <r>
    <x v="2"/>
    <x v="1"/>
    <x v="0"/>
    <n v="9952"/>
    <x v="0"/>
    <x v="1"/>
    <n v="3"/>
    <n v="2"/>
    <m/>
    <m/>
    <m/>
    <n v="1.5"/>
  </r>
  <r>
    <x v="2"/>
    <x v="1"/>
    <x v="0"/>
    <n v="9953"/>
    <x v="2"/>
    <x v="1"/>
    <n v="16"/>
    <n v="16"/>
    <m/>
    <m/>
    <m/>
    <n v="1"/>
  </r>
  <r>
    <x v="2"/>
    <x v="1"/>
    <x v="1"/>
    <n v="9950"/>
    <x v="1"/>
    <x v="1"/>
    <n v="2"/>
    <n v="2"/>
    <n v="50578"/>
    <n v="0"/>
    <n v="0"/>
    <n v="1"/>
  </r>
  <r>
    <x v="2"/>
    <x v="1"/>
    <x v="1"/>
    <n v="9952"/>
    <x v="0"/>
    <x v="1"/>
    <n v="3"/>
    <n v="3"/>
    <n v="50578"/>
    <n v="0.1"/>
    <n v="0.1"/>
    <n v="1"/>
  </r>
  <r>
    <x v="2"/>
    <x v="1"/>
    <x v="1"/>
    <n v="9953"/>
    <x v="2"/>
    <x v="1"/>
    <n v="25"/>
    <n v="24"/>
    <n v="50578"/>
    <n v="0.5"/>
    <n v="0.5"/>
    <n v="1"/>
  </r>
  <r>
    <x v="2"/>
    <x v="1"/>
    <x v="2"/>
    <n v="9950"/>
    <x v="1"/>
    <x v="1"/>
    <n v="2"/>
    <n v="2"/>
    <n v="41875"/>
    <n v="0"/>
    <n v="0"/>
    <n v="1"/>
  </r>
  <r>
    <x v="2"/>
    <x v="1"/>
    <x v="2"/>
    <n v="9952"/>
    <x v="0"/>
    <x v="1"/>
    <n v="6"/>
    <n v="6"/>
    <n v="41875"/>
    <n v="0.1"/>
    <n v="0.1"/>
    <n v="1"/>
  </r>
  <r>
    <x v="2"/>
    <x v="1"/>
    <x v="2"/>
    <n v="9953"/>
    <x v="2"/>
    <x v="1"/>
    <n v="41"/>
    <n v="40"/>
    <n v="41875"/>
    <n v="1"/>
    <n v="1"/>
    <n v="1"/>
  </r>
  <r>
    <x v="2"/>
    <x v="1"/>
    <x v="4"/>
    <n v="9950"/>
    <x v="1"/>
    <x v="1"/>
    <n v="1"/>
    <n v="1"/>
    <n v="37324"/>
    <n v="0"/>
    <n v="0"/>
    <n v="1"/>
  </r>
  <r>
    <x v="2"/>
    <x v="1"/>
    <x v="4"/>
    <n v="9952"/>
    <x v="0"/>
    <x v="1"/>
    <n v="4"/>
    <n v="4"/>
    <n v="37324"/>
    <n v="0.1"/>
    <n v="0.1"/>
    <n v="1"/>
  </r>
  <r>
    <x v="2"/>
    <x v="1"/>
    <x v="4"/>
    <n v="9953"/>
    <x v="2"/>
    <x v="1"/>
    <n v="27"/>
    <n v="24"/>
    <n v="37324"/>
    <n v="0.6"/>
    <n v="0.7"/>
    <n v="1.1000000000000001"/>
  </r>
  <r>
    <x v="3"/>
    <x v="0"/>
    <x v="0"/>
    <n v="9950"/>
    <x v="1"/>
    <x v="1"/>
    <n v="4"/>
    <n v="2"/>
    <m/>
    <m/>
    <m/>
    <n v="2"/>
  </r>
  <r>
    <x v="3"/>
    <x v="0"/>
    <x v="0"/>
    <n v="9952"/>
    <x v="0"/>
    <x v="1"/>
    <n v="7"/>
    <n v="7"/>
    <m/>
    <m/>
    <m/>
    <n v="1"/>
  </r>
  <r>
    <x v="3"/>
    <x v="0"/>
    <x v="0"/>
    <n v="9953"/>
    <x v="2"/>
    <x v="1"/>
    <n v="22"/>
    <n v="20"/>
    <m/>
    <m/>
    <m/>
    <n v="1.1000000000000001"/>
  </r>
  <r>
    <x v="3"/>
    <x v="0"/>
    <x v="1"/>
    <n v="9950"/>
    <x v="1"/>
    <x v="1"/>
    <n v="2"/>
    <n v="2"/>
    <n v="32505"/>
    <n v="0.1"/>
    <n v="0.1"/>
    <n v="1"/>
  </r>
  <r>
    <x v="3"/>
    <x v="0"/>
    <x v="1"/>
    <n v="9952"/>
    <x v="0"/>
    <x v="1"/>
    <n v="9"/>
    <n v="9"/>
    <n v="32505"/>
    <n v="0.3"/>
    <n v="0.3"/>
    <n v="1"/>
  </r>
  <r>
    <x v="3"/>
    <x v="0"/>
    <x v="1"/>
    <n v="9953"/>
    <x v="2"/>
    <x v="1"/>
    <n v="53"/>
    <n v="48"/>
    <n v="32505"/>
    <n v="1.5"/>
    <n v="1.6"/>
    <n v="1.1000000000000001"/>
  </r>
  <r>
    <x v="3"/>
    <x v="0"/>
    <x v="2"/>
    <n v="9950"/>
    <x v="1"/>
    <x v="1"/>
    <n v="1"/>
    <n v="1"/>
    <n v="26755"/>
    <n v="0"/>
    <n v="0"/>
    <n v="1"/>
  </r>
  <r>
    <x v="3"/>
    <x v="0"/>
    <x v="2"/>
    <n v="9952"/>
    <x v="0"/>
    <x v="1"/>
    <n v="16"/>
    <n v="14"/>
    <n v="26755"/>
    <n v="0.5"/>
    <n v="0.6"/>
    <n v="1.1000000000000001"/>
  </r>
  <r>
    <x v="3"/>
    <x v="0"/>
    <x v="2"/>
    <n v="9953"/>
    <x v="2"/>
    <x v="1"/>
    <n v="43"/>
    <n v="40"/>
    <n v="26755"/>
    <n v="1.5"/>
    <n v="1.6"/>
    <n v="1.1000000000000001"/>
  </r>
  <r>
    <x v="3"/>
    <x v="0"/>
    <x v="4"/>
    <n v="9950"/>
    <x v="1"/>
    <x v="1"/>
    <n v="3"/>
    <n v="3"/>
    <n v="24348"/>
    <n v="0.1"/>
    <n v="0.1"/>
    <n v="1"/>
  </r>
  <r>
    <x v="3"/>
    <x v="0"/>
    <x v="4"/>
    <n v="9952"/>
    <x v="0"/>
    <x v="1"/>
    <n v="4"/>
    <n v="4"/>
    <n v="24348"/>
    <n v="0.2"/>
    <n v="0.2"/>
    <n v="1"/>
  </r>
  <r>
    <x v="3"/>
    <x v="0"/>
    <x v="4"/>
    <n v="9953"/>
    <x v="2"/>
    <x v="1"/>
    <n v="30"/>
    <n v="27"/>
    <n v="24348"/>
    <n v="1.1000000000000001"/>
    <n v="1.2"/>
    <n v="1.1000000000000001"/>
  </r>
  <r>
    <x v="3"/>
    <x v="1"/>
    <x v="0"/>
    <n v="9952"/>
    <x v="0"/>
    <x v="1"/>
    <n v="1"/>
    <n v="1"/>
    <m/>
    <m/>
    <m/>
    <n v="1"/>
  </r>
  <r>
    <x v="3"/>
    <x v="1"/>
    <x v="0"/>
    <n v="9953"/>
    <x v="2"/>
    <x v="1"/>
    <n v="15"/>
    <n v="13"/>
    <m/>
    <m/>
    <m/>
    <n v="1.2"/>
  </r>
  <r>
    <x v="3"/>
    <x v="1"/>
    <x v="1"/>
    <n v="9950"/>
    <x v="1"/>
    <x v="1"/>
    <n v="1"/>
    <n v="1"/>
    <n v="33168"/>
    <n v="0"/>
    <n v="0"/>
    <n v="1"/>
  </r>
  <r>
    <x v="3"/>
    <x v="1"/>
    <x v="1"/>
    <n v="9952"/>
    <x v="0"/>
    <x v="1"/>
    <n v="3"/>
    <n v="3"/>
    <n v="33168"/>
    <n v="0.1"/>
    <n v="0.1"/>
    <n v="1"/>
  </r>
  <r>
    <x v="3"/>
    <x v="1"/>
    <x v="1"/>
    <n v="9953"/>
    <x v="2"/>
    <x v="1"/>
    <n v="21"/>
    <n v="20"/>
    <n v="33168"/>
    <n v="0.6"/>
    <n v="0.6"/>
    <n v="1"/>
  </r>
  <r>
    <x v="3"/>
    <x v="1"/>
    <x v="2"/>
    <n v="9952"/>
    <x v="0"/>
    <x v="1"/>
    <n v="2"/>
    <n v="2"/>
    <n v="27122"/>
    <n v="0.1"/>
    <n v="0.1"/>
    <n v="1"/>
  </r>
  <r>
    <x v="3"/>
    <x v="1"/>
    <x v="2"/>
    <n v="9953"/>
    <x v="2"/>
    <x v="1"/>
    <n v="20"/>
    <n v="20"/>
    <n v="27122"/>
    <n v="0.7"/>
    <n v="0.7"/>
    <n v="1"/>
  </r>
  <r>
    <x v="3"/>
    <x v="1"/>
    <x v="4"/>
    <n v="9952"/>
    <x v="0"/>
    <x v="1"/>
    <n v="2"/>
    <n v="2"/>
    <n v="24748"/>
    <n v="0.1"/>
    <n v="0.1"/>
    <n v="1"/>
  </r>
  <r>
    <x v="3"/>
    <x v="1"/>
    <x v="4"/>
    <n v="9953"/>
    <x v="2"/>
    <x v="1"/>
    <n v="16"/>
    <n v="15"/>
    <n v="24748"/>
    <n v="0.6"/>
    <n v="0.6"/>
    <n v="1.1000000000000001"/>
  </r>
  <r>
    <x v="4"/>
    <x v="0"/>
    <x v="0"/>
    <n v="9950"/>
    <x v="1"/>
    <x v="1"/>
    <n v="8"/>
    <n v="7"/>
    <m/>
    <m/>
    <m/>
    <n v="1.1000000000000001"/>
  </r>
  <r>
    <x v="4"/>
    <x v="0"/>
    <x v="0"/>
    <n v="9952"/>
    <x v="0"/>
    <x v="1"/>
    <n v="48"/>
    <n v="45"/>
    <m/>
    <m/>
    <m/>
    <n v="1.1000000000000001"/>
  </r>
  <r>
    <x v="4"/>
    <x v="0"/>
    <x v="0"/>
    <n v="9953"/>
    <x v="2"/>
    <x v="1"/>
    <n v="288"/>
    <n v="270"/>
    <m/>
    <m/>
    <m/>
    <n v="1.1000000000000001"/>
  </r>
  <r>
    <x v="4"/>
    <x v="0"/>
    <x v="1"/>
    <n v="9950"/>
    <x v="1"/>
    <x v="1"/>
    <n v="21"/>
    <n v="17"/>
    <n v="344723"/>
    <n v="0"/>
    <n v="0.1"/>
    <n v="1.2"/>
  </r>
  <r>
    <x v="4"/>
    <x v="0"/>
    <x v="1"/>
    <n v="9952"/>
    <x v="0"/>
    <x v="1"/>
    <n v="107"/>
    <n v="96"/>
    <n v="344723"/>
    <n v="0.3"/>
    <n v="0.3"/>
    <n v="1.1000000000000001"/>
  </r>
  <r>
    <x v="4"/>
    <x v="0"/>
    <x v="1"/>
    <n v="9953"/>
    <x v="2"/>
    <x v="1"/>
    <n v="448"/>
    <n v="416"/>
    <n v="344723"/>
    <n v="1.2"/>
    <n v="1.3"/>
    <n v="1.1000000000000001"/>
  </r>
  <r>
    <x v="4"/>
    <x v="0"/>
    <x v="2"/>
    <n v="9950"/>
    <x v="1"/>
    <x v="1"/>
    <n v="22"/>
    <n v="16"/>
    <n v="287011"/>
    <n v="0.1"/>
    <n v="0.1"/>
    <n v="1.4"/>
  </r>
  <r>
    <x v="4"/>
    <x v="0"/>
    <x v="2"/>
    <n v="9952"/>
    <x v="0"/>
    <x v="1"/>
    <n v="105"/>
    <n v="99"/>
    <n v="287011"/>
    <n v="0.3"/>
    <n v="0.4"/>
    <n v="1.1000000000000001"/>
  </r>
  <r>
    <x v="4"/>
    <x v="0"/>
    <x v="2"/>
    <n v="9953"/>
    <x v="2"/>
    <x v="1"/>
    <n v="431"/>
    <n v="367"/>
    <n v="287011"/>
    <n v="1.3"/>
    <n v="1.5"/>
    <n v="1.2"/>
  </r>
  <r>
    <x v="4"/>
    <x v="0"/>
    <x v="4"/>
    <n v="9950"/>
    <x v="1"/>
    <x v="1"/>
    <n v="12"/>
    <n v="9"/>
    <n v="258369"/>
    <n v="0"/>
    <n v="0"/>
    <n v="1.3"/>
  </r>
  <r>
    <x v="4"/>
    <x v="0"/>
    <x v="4"/>
    <n v="9952"/>
    <x v="0"/>
    <x v="1"/>
    <n v="83"/>
    <n v="75"/>
    <n v="258369"/>
    <n v="0.3"/>
    <n v="0.3"/>
    <n v="1.1000000000000001"/>
  </r>
  <r>
    <x v="4"/>
    <x v="0"/>
    <x v="4"/>
    <n v="9953"/>
    <x v="2"/>
    <x v="1"/>
    <n v="328"/>
    <n v="282"/>
    <n v="258369"/>
    <n v="1.1000000000000001"/>
    <n v="1.3"/>
    <n v="1.2"/>
  </r>
  <r>
    <x v="4"/>
    <x v="1"/>
    <x v="0"/>
    <n v="9950"/>
    <x v="1"/>
    <x v="1"/>
    <n v="9"/>
    <n v="8"/>
    <m/>
    <m/>
    <m/>
    <n v="1.1000000000000001"/>
  </r>
  <r>
    <x v="4"/>
    <x v="1"/>
    <x v="0"/>
    <n v="9952"/>
    <x v="0"/>
    <x v="1"/>
    <n v="26"/>
    <n v="26"/>
    <m/>
    <m/>
    <m/>
    <n v="1"/>
  </r>
  <r>
    <x v="4"/>
    <x v="1"/>
    <x v="0"/>
    <n v="9953"/>
    <x v="2"/>
    <x v="1"/>
    <n v="150"/>
    <n v="135"/>
    <m/>
    <m/>
    <m/>
    <n v="1.1000000000000001"/>
  </r>
  <r>
    <x v="4"/>
    <x v="1"/>
    <x v="1"/>
    <n v="9950"/>
    <x v="1"/>
    <x v="1"/>
    <n v="10"/>
    <n v="8"/>
    <n v="327358"/>
    <n v="0"/>
    <n v="0"/>
    <n v="1.2"/>
  </r>
  <r>
    <x v="4"/>
    <x v="1"/>
    <x v="1"/>
    <n v="9952"/>
    <x v="0"/>
    <x v="1"/>
    <n v="46"/>
    <n v="43"/>
    <n v="327358"/>
    <n v="0.1"/>
    <n v="0.1"/>
    <n v="1.1000000000000001"/>
  </r>
  <r>
    <x v="4"/>
    <x v="1"/>
    <x v="1"/>
    <n v="9953"/>
    <x v="2"/>
    <x v="1"/>
    <n v="238"/>
    <n v="225"/>
    <n v="327358"/>
    <n v="0.7"/>
    <n v="0.7"/>
    <n v="1.1000000000000001"/>
  </r>
  <r>
    <x v="4"/>
    <x v="1"/>
    <x v="2"/>
    <n v="9950"/>
    <x v="1"/>
    <x v="1"/>
    <n v="6"/>
    <n v="6"/>
    <n v="275118"/>
    <n v="0"/>
    <n v="0"/>
    <n v="1"/>
  </r>
  <r>
    <x v="4"/>
    <x v="1"/>
    <x v="2"/>
    <n v="9952"/>
    <x v="0"/>
    <x v="1"/>
    <n v="60"/>
    <n v="56"/>
    <n v="275118"/>
    <n v="0.2"/>
    <n v="0.2"/>
    <n v="1.1000000000000001"/>
  </r>
  <r>
    <x v="4"/>
    <x v="1"/>
    <x v="2"/>
    <n v="9953"/>
    <x v="2"/>
    <x v="1"/>
    <n v="231"/>
    <n v="208"/>
    <n v="275118"/>
    <n v="0.8"/>
    <n v="0.8"/>
    <n v="1.1000000000000001"/>
  </r>
  <r>
    <x v="4"/>
    <x v="1"/>
    <x v="4"/>
    <n v="9950"/>
    <x v="1"/>
    <x v="1"/>
    <n v="8"/>
    <n v="8"/>
    <n v="238332"/>
    <n v="0"/>
    <n v="0"/>
    <n v="1"/>
  </r>
  <r>
    <x v="4"/>
    <x v="1"/>
    <x v="4"/>
    <n v="9952"/>
    <x v="0"/>
    <x v="1"/>
    <n v="41"/>
    <n v="34"/>
    <n v="238332"/>
    <n v="0.1"/>
    <n v="0.2"/>
    <n v="1.2"/>
  </r>
  <r>
    <x v="4"/>
    <x v="1"/>
    <x v="4"/>
    <n v="9953"/>
    <x v="2"/>
    <x v="1"/>
    <n v="186"/>
    <n v="171"/>
    <n v="238332"/>
    <n v="0.7"/>
    <n v="0.8"/>
    <n v="1.1000000000000001"/>
  </r>
  <r>
    <x v="5"/>
    <x v="0"/>
    <x v="0"/>
    <n v="9950"/>
    <x v="1"/>
    <x v="1"/>
    <n v="3"/>
    <n v="3"/>
    <m/>
    <m/>
    <m/>
    <n v="1"/>
  </r>
  <r>
    <x v="5"/>
    <x v="0"/>
    <x v="0"/>
    <n v="9953"/>
    <x v="2"/>
    <x v="1"/>
    <n v="19"/>
    <n v="18"/>
    <m/>
    <m/>
    <m/>
    <n v="1.1000000000000001"/>
  </r>
  <r>
    <x v="5"/>
    <x v="0"/>
    <x v="1"/>
    <n v="9950"/>
    <x v="1"/>
    <x v="1"/>
    <n v="1"/>
    <n v="1"/>
    <n v="30515"/>
    <n v="0"/>
    <n v="0"/>
    <n v="1"/>
  </r>
  <r>
    <x v="5"/>
    <x v="0"/>
    <x v="1"/>
    <n v="9952"/>
    <x v="0"/>
    <x v="1"/>
    <n v="1"/>
    <n v="1"/>
    <n v="30515"/>
    <n v="0"/>
    <n v="0"/>
    <n v="1"/>
  </r>
  <r>
    <x v="5"/>
    <x v="0"/>
    <x v="1"/>
    <n v="9953"/>
    <x v="2"/>
    <x v="1"/>
    <n v="38"/>
    <n v="37"/>
    <n v="30515"/>
    <n v="1.2"/>
    <n v="1.2"/>
    <n v="1"/>
  </r>
  <r>
    <x v="5"/>
    <x v="0"/>
    <x v="2"/>
    <n v="9952"/>
    <x v="0"/>
    <x v="1"/>
    <n v="2"/>
    <n v="2"/>
    <n v="23682"/>
    <n v="0.1"/>
    <n v="0.1"/>
    <n v="1"/>
  </r>
  <r>
    <x v="5"/>
    <x v="0"/>
    <x v="2"/>
    <n v="9953"/>
    <x v="2"/>
    <x v="1"/>
    <n v="27"/>
    <n v="26"/>
    <n v="23682"/>
    <n v="1.1000000000000001"/>
    <n v="1.1000000000000001"/>
    <n v="1"/>
  </r>
  <r>
    <x v="5"/>
    <x v="0"/>
    <x v="4"/>
    <n v="9952"/>
    <x v="0"/>
    <x v="1"/>
    <n v="1"/>
    <n v="1"/>
    <n v="20428"/>
    <n v="0"/>
    <n v="0"/>
    <n v="1"/>
  </r>
  <r>
    <x v="5"/>
    <x v="0"/>
    <x v="4"/>
    <n v="9953"/>
    <x v="2"/>
    <x v="1"/>
    <n v="21"/>
    <n v="20"/>
    <n v="20428"/>
    <n v="1"/>
    <n v="1"/>
    <n v="1"/>
  </r>
  <r>
    <x v="5"/>
    <x v="1"/>
    <x v="0"/>
    <n v="9950"/>
    <x v="1"/>
    <x v="1"/>
    <n v="1"/>
    <n v="1"/>
    <m/>
    <m/>
    <m/>
    <n v="1"/>
  </r>
  <r>
    <x v="5"/>
    <x v="1"/>
    <x v="0"/>
    <n v="9952"/>
    <x v="0"/>
    <x v="1"/>
    <n v="1"/>
    <n v="1"/>
    <m/>
    <m/>
    <m/>
    <n v="1"/>
  </r>
  <r>
    <x v="5"/>
    <x v="1"/>
    <x v="0"/>
    <n v="9953"/>
    <x v="2"/>
    <x v="1"/>
    <n v="29"/>
    <n v="26"/>
    <m/>
    <m/>
    <m/>
    <n v="1.1000000000000001"/>
  </r>
  <r>
    <x v="5"/>
    <x v="1"/>
    <x v="1"/>
    <n v="9950"/>
    <x v="1"/>
    <x v="1"/>
    <n v="3"/>
    <n v="3"/>
    <n v="31643"/>
    <n v="0.1"/>
    <n v="0.1"/>
    <n v="1"/>
  </r>
  <r>
    <x v="5"/>
    <x v="1"/>
    <x v="1"/>
    <n v="9953"/>
    <x v="2"/>
    <x v="1"/>
    <n v="31"/>
    <n v="31"/>
    <n v="31643"/>
    <n v="1"/>
    <n v="1"/>
    <n v="1"/>
  </r>
  <r>
    <x v="5"/>
    <x v="1"/>
    <x v="2"/>
    <n v="9952"/>
    <x v="0"/>
    <x v="1"/>
    <n v="2"/>
    <n v="2"/>
    <n v="24805"/>
    <n v="0.1"/>
    <n v="0.1"/>
    <n v="1"/>
  </r>
  <r>
    <x v="5"/>
    <x v="1"/>
    <x v="2"/>
    <n v="9953"/>
    <x v="2"/>
    <x v="1"/>
    <n v="37"/>
    <n v="35"/>
    <n v="24805"/>
    <n v="1.4"/>
    <n v="1.5"/>
    <n v="1.1000000000000001"/>
  </r>
  <r>
    <x v="5"/>
    <x v="1"/>
    <x v="4"/>
    <n v="9950"/>
    <x v="1"/>
    <x v="1"/>
    <n v="1"/>
    <n v="1"/>
    <n v="21556"/>
    <n v="0"/>
    <n v="0"/>
    <n v="1"/>
  </r>
  <r>
    <x v="5"/>
    <x v="1"/>
    <x v="4"/>
    <n v="9953"/>
    <x v="2"/>
    <x v="1"/>
    <n v="35"/>
    <n v="35"/>
    <n v="21556"/>
    <n v="1.6"/>
    <n v="1.6"/>
    <n v="1"/>
  </r>
  <r>
    <x v="6"/>
    <x v="0"/>
    <x v="0"/>
    <n v="9950"/>
    <x v="1"/>
    <x v="1"/>
    <n v="8"/>
    <n v="7"/>
    <m/>
    <m/>
    <m/>
    <n v="1.1000000000000001"/>
  </r>
  <r>
    <x v="6"/>
    <x v="0"/>
    <x v="0"/>
    <n v="9952"/>
    <x v="0"/>
    <x v="1"/>
    <n v="69"/>
    <n v="60"/>
    <m/>
    <m/>
    <m/>
    <n v="1.2"/>
  </r>
  <r>
    <x v="6"/>
    <x v="0"/>
    <x v="0"/>
    <n v="9953"/>
    <x v="2"/>
    <x v="1"/>
    <n v="272"/>
    <n v="251"/>
    <m/>
    <m/>
    <m/>
    <n v="1.1000000000000001"/>
  </r>
  <r>
    <x v="6"/>
    <x v="0"/>
    <x v="1"/>
    <n v="9950"/>
    <x v="1"/>
    <x v="1"/>
    <n v="24"/>
    <n v="18"/>
    <n v="356844"/>
    <n v="0.1"/>
    <n v="0.1"/>
    <n v="1.3"/>
  </r>
  <r>
    <x v="6"/>
    <x v="0"/>
    <x v="1"/>
    <n v="9952"/>
    <x v="0"/>
    <x v="1"/>
    <n v="181"/>
    <n v="152"/>
    <n v="356844"/>
    <n v="0.4"/>
    <n v="0.5"/>
    <n v="1.2"/>
  </r>
  <r>
    <x v="6"/>
    <x v="0"/>
    <x v="1"/>
    <n v="9953"/>
    <x v="2"/>
    <x v="1"/>
    <n v="532"/>
    <n v="454"/>
    <n v="356844"/>
    <n v="1.3"/>
    <n v="1.5"/>
    <n v="1.2"/>
  </r>
  <r>
    <x v="6"/>
    <x v="0"/>
    <x v="2"/>
    <n v="9950"/>
    <x v="1"/>
    <x v="1"/>
    <n v="28"/>
    <n v="21"/>
    <n v="331916"/>
    <n v="0.1"/>
    <n v="0.1"/>
    <n v="1.3"/>
  </r>
  <r>
    <x v="6"/>
    <x v="0"/>
    <x v="2"/>
    <n v="9952"/>
    <x v="0"/>
    <x v="1"/>
    <n v="176"/>
    <n v="151"/>
    <n v="331916"/>
    <n v="0.5"/>
    <n v="0.5"/>
    <n v="1.2"/>
  </r>
  <r>
    <x v="6"/>
    <x v="0"/>
    <x v="2"/>
    <n v="9953"/>
    <x v="2"/>
    <x v="1"/>
    <n v="547"/>
    <n v="462"/>
    <n v="331916"/>
    <n v="1.4"/>
    <n v="1.6"/>
    <n v="1.2"/>
  </r>
  <r>
    <x v="6"/>
    <x v="0"/>
    <x v="4"/>
    <n v="9950"/>
    <x v="1"/>
    <x v="1"/>
    <n v="31"/>
    <n v="22"/>
    <n v="336006"/>
    <n v="0.1"/>
    <n v="0.1"/>
    <n v="1.4"/>
  </r>
  <r>
    <x v="6"/>
    <x v="0"/>
    <x v="4"/>
    <n v="9952"/>
    <x v="0"/>
    <x v="1"/>
    <n v="187"/>
    <n v="156"/>
    <n v="336006"/>
    <n v="0.5"/>
    <n v="0.6"/>
    <n v="1.2"/>
  </r>
  <r>
    <x v="6"/>
    <x v="0"/>
    <x v="4"/>
    <n v="9953"/>
    <x v="2"/>
    <x v="1"/>
    <n v="540"/>
    <n v="471"/>
    <n v="336006"/>
    <n v="1.4"/>
    <n v="1.6"/>
    <n v="1.1000000000000001"/>
  </r>
  <r>
    <x v="6"/>
    <x v="1"/>
    <x v="0"/>
    <n v="9950"/>
    <x v="1"/>
    <x v="1"/>
    <n v="8"/>
    <n v="6"/>
    <m/>
    <m/>
    <m/>
    <n v="1.3"/>
  </r>
  <r>
    <x v="6"/>
    <x v="1"/>
    <x v="0"/>
    <n v="9952"/>
    <x v="0"/>
    <x v="1"/>
    <n v="64"/>
    <n v="54"/>
    <m/>
    <m/>
    <m/>
    <n v="1.2"/>
  </r>
  <r>
    <x v="6"/>
    <x v="1"/>
    <x v="0"/>
    <n v="9953"/>
    <x v="2"/>
    <x v="1"/>
    <n v="141"/>
    <n v="126"/>
    <m/>
    <m/>
    <m/>
    <n v="1.1000000000000001"/>
  </r>
  <r>
    <x v="6"/>
    <x v="1"/>
    <x v="1"/>
    <n v="9950"/>
    <x v="1"/>
    <x v="1"/>
    <n v="13"/>
    <n v="12"/>
    <n v="338270"/>
    <n v="0"/>
    <n v="0"/>
    <n v="1.1000000000000001"/>
  </r>
  <r>
    <x v="6"/>
    <x v="1"/>
    <x v="1"/>
    <n v="9952"/>
    <x v="0"/>
    <x v="1"/>
    <n v="98"/>
    <n v="85"/>
    <n v="338270"/>
    <n v="0.3"/>
    <n v="0.3"/>
    <n v="1.2"/>
  </r>
  <r>
    <x v="6"/>
    <x v="1"/>
    <x v="1"/>
    <n v="9953"/>
    <x v="2"/>
    <x v="1"/>
    <n v="285"/>
    <n v="246"/>
    <n v="338270"/>
    <n v="0.7"/>
    <n v="0.8"/>
    <n v="1.2"/>
  </r>
  <r>
    <x v="6"/>
    <x v="1"/>
    <x v="2"/>
    <n v="9950"/>
    <x v="1"/>
    <x v="1"/>
    <n v="18"/>
    <n v="14"/>
    <n v="317489"/>
    <n v="0"/>
    <n v="0.1"/>
    <n v="1.3"/>
  </r>
  <r>
    <x v="6"/>
    <x v="1"/>
    <x v="2"/>
    <n v="9952"/>
    <x v="0"/>
    <x v="1"/>
    <n v="107"/>
    <n v="88"/>
    <n v="317489"/>
    <n v="0.3"/>
    <n v="0.3"/>
    <n v="1.2"/>
  </r>
  <r>
    <x v="6"/>
    <x v="1"/>
    <x v="2"/>
    <n v="9953"/>
    <x v="2"/>
    <x v="1"/>
    <n v="282"/>
    <n v="260"/>
    <n v="317489"/>
    <n v="0.8"/>
    <n v="0.9"/>
    <n v="1.1000000000000001"/>
  </r>
  <r>
    <x v="6"/>
    <x v="1"/>
    <x v="4"/>
    <n v="9950"/>
    <x v="1"/>
    <x v="1"/>
    <n v="18"/>
    <n v="15"/>
    <n v="313135"/>
    <n v="0"/>
    <n v="0.1"/>
    <n v="1.2"/>
  </r>
  <r>
    <x v="6"/>
    <x v="1"/>
    <x v="4"/>
    <n v="9952"/>
    <x v="0"/>
    <x v="1"/>
    <n v="68"/>
    <n v="61"/>
    <n v="313135"/>
    <n v="0.2"/>
    <n v="0.2"/>
    <n v="1.1000000000000001"/>
  </r>
  <r>
    <x v="6"/>
    <x v="1"/>
    <x v="4"/>
    <n v="9953"/>
    <x v="2"/>
    <x v="1"/>
    <n v="239"/>
    <n v="209"/>
    <n v="313135"/>
    <n v="0.7"/>
    <n v="0.8"/>
    <n v="1.1000000000000001"/>
  </r>
  <r>
    <x v="7"/>
    <x v="0"/>
    <x v="0"/>
    <n v="9952"/>
    <x v="0"/>
    <x v="1"/>
    <n v="1"/>
    <n v="1"/>
    <m/>
    <m/>
    <m/>
    <n v="1"/>
  </r>
  <r>
    <x v="7"/>
    <x v="0"/>
    <x v="0"/>
    <n v="9953"/>
    <x v="2"/>
    <x v="1"/>
    <n v="18"/>
    <n v="18"/>
    <m/>
    <m/>
    <m/>
    <n v="1"/>
  </r>
  <r>
    <x v="7"/>
    <x v="0"/>
    <x v="1"/>
    <n v="9952"/>
    <x v="0"/>
    <x v="1"/>
    <n v="3"/>
    <n v="3"/>
    <n v="54779"/>
    <n v="0.1"/>
    <n v="0.1"/>
    <n v="1"/>
  </r>
  <r>
    <x v="7"/>
    <x v="0"/>
    <x v="1"/>
    <n v="9953"/>
    <x v="2"/>
    <x v="1"/>
    <n v="35"/>
    <n v="33"/>
    <n v="54779"/>
    <n v="0.6"/>
    <n v="0.6"/>
    <n v="1.1000000000000001"/>
  </r>
  <r>
    <x v="7"/>
    <x v="0"/>
    <x v="2"/>
    <n v="9952"/>
    <x v="0"/>
    <x v="1"/>
    <n v="5"/>
    <n v="5"/>
    <n v="43399"/>
    <n v="0.1"/>
    <n v="0.1"/>
    <n v="1"/>
  </r>
  <r>
    <x v="7"/>
    <x v="0"/>
    <x v="2"/>
    <n v="9953"/>
    <x v="2"/>
    <x v="1"/>
    <n v="27"/>
    <n v="26"/>
    <n v="43399"/>
    <n v="0.6"/>
    <n v="0.6"/>
    <n v="1"/>
  </r>
  <r>
    <x v="7"/>
    <x v="0"/>
    <x v="4"/>
    <n v="9952"/>
    <x v="0"/>
    <x v="1"/>
    <n v="3"/>
    <n v="3"/>
    <n v="37727"/>
    <n v="0.1"/>
    <n v="0.1"/>
    <n v="1"/>
  </r>
  <r>
    <x v="7"/>
    <x v="0"/>
    <x v="4"/>
    <n v="9953"/>
    <x v="2"/>
    <x v="1"/>
    <n v="35"/>
    <n v="33"/>
    <n v="37727"/>
    <n v="0.9"/>
    <n v="0.9"/>
    <n v="1.1000000000000001"/>
  </r>
  <r>
    <x v="7"/>
    <x v="1"/>
    <x v="0"/>
    <n v="9952"/>
    <x v="0"/>
    <x v="1"/>
    <n v="2"/>
    <n v="2"/>
    <m/>
    <m/>
    <m/>
    <n v="1"/>
  </r>
  <r>
    <x v="7"/>
    <x v="1"/>
    <x v="0"/>
    <n v="9953"/>
    <x v="2"/>
    <x v="1"/>
    <n v="33"/>
    <n v="29"/>
    <m/>
    <m/>
    <m/>
    <n v="1.1000000000000001"/>
  </r>
  <r>
    <x v="7"/>
    <x v="1"/>
    <x v="1"/>
    <n v="9950"/>
    <x v="1"/>
    <x v="1"/>
    <n v="1"/>
    <n v="1"/>
    <n v="57072"/>
    <n v="0"/>
    <n v="0"/>
    <n v="1"/>
  </r>
  <r>
    <x v="7"/>
    <x v="1"/>
    <x v="1"/>
    <n v="9952"/>
    <x v="0"/>
    <x v="1"/>
    <n v="6"/>
    <n v="6"/>
    <n v="57072"/>
    <n v="0.1"/>
    <n v="0.1"/>
    <n v="1"/>
  </r>
  <r>
    <x v="7"/>
    <x v="1"/>
    <x v="1"/>
    <n v="9953"/>
    <x v="2"/>
    <x v="1"/>
    <n v="47"/>
    <n v="45"/>
    <n v="57072"/>
    <n v="0.8"/>
    <n v="0.8"/>
    <n v="1"/>
  </r>
  <r>
    <x v="7"/>
    <x v="1"/>
    <x v="2"/>
    <n v="9950"/>
    <x v="1"/>
    <x v="1"/>
    <n v="4"/>
    <n v="4"/>
    <n v="45424"/>
    <n v="0.1"/>
    <n v="0.1"/>
    <n v="1"/>
  </r>
  <r>
    <x v="7"/>
    <x v="1"/>
    <x v="2"/>
    <n v="9952"/>
    <x v="0"/>
    <x v="1"/>
    <n v="1"/>
    <n v="1"/>
    <n v="45424"/>
    <n v="0"/>
    <n v="0"/>
    <n v="1"/>
  </r>
  <r>
    <x v="7"/>
    <x v="1"/>
    <x v="2"/>
    <n v="9953"/>
    <x v="2"/>
    <x v="1"/>
    <n v="44"/>
    <n v="42"/>
    <n v="45424"/>
    <n v="0.9"/>
    <n v="1"/>
    <n v="1"/>
  </r>
  <r>
    <x v="7"/>
    <x v="1"/>
    <x v="4"/>
    <n v="9950"/>
    <x v="1"/>
    <x v="1"/>
    <n v="4"/>
    <n v="4"/>
    <n v="39584"/>
    <n v="0.1"/>
    <n v="0.1"/>
    <n v="1"/>
  </r>
  <r>
    <x v="7"/>
    <x v="1"/>
    <x v="4"/>
    <n v="9952"/>
    <x v="0"/>
    <x v="1"/>
    <n v="4"/>
    <n v="4"/>
    <n v="39584"/>
    <n v="0.1"/>
    <n v="0.1"/>
    <n v="1"/>
  </r>
  <r>
    <x v="7"/>
    <x v="1"/>
    <x v="4"/>
    <n v="9953"/>
    <x v="2"/>
    <x v="1"/>
    <n v="44"/>
    <n v="42"/>
    <n v="39584"/>
    <n v="1.1000000000000001"/>
    <n v="1.1000000000000001"/>
    <n v="1"/>
  </r>
  <r>
    <x v="8"/>
    <x v="0"/>
    <x v="0"/>
    <n v="9950"/>
    <x v="1"/>
    <x v="1"/>
    <n v="13"/>
    <n v="10"/>
    <m/>
    <m/>
    <m/>
    <n v="1.3"/>
  </r>
  <r>
    <x v="8"/>
    <x v="0"/>
    <x v="0"/>
    <n v="9952"/>
    <x v="0"/>
    <x v="1"/>
    <n v="90"/>
    <n v="71"/>
    <m/>
    <m/>
    <m/>
    <n v="1.3"/>
  </r>
  <r>
    <x v="8"/>
    <x v="0"/>
    <x v="0"/>
    <n v="9953"/>
    <x v="2"/>
    <x v="1"/>
    <n v="188"/>
    <n v="172"/>
    <m/>
    <m/>
    <m/>
    <n v="1.1000000000000001"/>
  </r>
  <r>
    <x v="8"/>
    <x v="0"/>
    <x v="1"/>
    <n v="9950"/>
    <x v="1"/>
    <x v="1"/>
    <n v="12"/>
    <n v="10"/>
    <n v="355080"/>
    <n v="0"/>
    <n v="0"/>
    <n v="1.2"/>
  </r>
  <r>
    <x v="8"/>
    <x v="0"/>
    <x v="1"/>
    <n v="9952"/>
    <x v="0"/>
    <x v="1"/>
    <n v="171"/>
    <n v="145"/>
    <n v="355080"/>
    <n v="0.4"/>
    <n v="0.5"/>
    <n v="1.2"/>
  </r>
  <r>
    <x v="8"/>
    <x v="0"/>
    <x v="1"/>
    <n v="9953"/>
    <x v="2"/>
    <x v="1"/>
    <n v="491"/>
    <n v="423"/>
    <n v="355080"/>
    <n v="1.2"/>
    <n v="1.4"/>
    <n v="1.2"/>
  </r>
  <r>
    <x v="8"/>
    <x v="0"/>
    <x v="2"/>
    <n v="9950"/>
    <x v="1"/>
    <x v="1"/>
    <n v="26"/>
    <n v="18"/>
    <n v="390889"/>
    <n v="0"/>
    <n v="0.1"/>
    <n v="1.4"/>
  </r>
  <r>
    <x v="8"/>
    <x v="0"/>
    <x v="2"/>
    <n v="9952"/>
    <x v="0"/>
    <x v="1"/>
    <n v="213"/>
    <n v="181"/>
    <n v="390889"/>
    <n v="0.5"/>
    <n v="0.5"/>
    <n v="1.2"/>
  </r>
  <r>
    <x v="8"/>
    <x v="0"/>
    <x v="2"/>
    <n v="9953"/>
    <x v="2"/>
    <x v="1"/>
    <n v="544"/>
    <n v="477"/>
    <n v="390889"/>
    <n v="1.2"/>
    <n v="1.4"/>
    <n v="1.1000000000000001"/>
  </r>
  <r>
    <x v="8"/>
    <x v="0"/>
    <x v="4"/>
    <n v="9950"/>
    <x v="1"/>
    <x v="1"/>
    <n v="29"/>
    <n v="24"/>
    <n v="432837"/>
    <n v="0.1"/>
    <n v="0.1"/>
    <n v="1.2"/>
  </r>
  <r>
    <x v="8"/>
    <x v="0"/>
    <x v="4"/>
    <n v="9952"/>
    <x v="0"/>
    <x v="1"/>
    <n v="206"/>
    <n v="178"/>
    <n v="432837"/>
    <n v="0.4"/>
    <n v="0.5"/>
    <n v="1.2"/>
  </r>
  <r>
    <x v="8"/>
    <x v="0"/>
    <x v="4"/>
    <n v="9953"/>
    <x v="2"/>
    <x v="1"/>
    <n v="565"/>
    <n v="478"/>
    <n v="432837"/>
    <n v="1.1000000000000001"/>
    <n v="1.3"/>
    <n v="1.2"/>
  </r>
  <r>
    <x v="8"/>
    <x v="1"/>
    <x v="0"/>
    <n v="9950"/>
    <x v="1"/>
    <x v="1"/>
    <n v="5"/>
    <n v="4"/>
    <m/>
    <m/>
    <m/>
    <n v="1.2"/>
  </r>
  <r>
    <x v="8"/>
    <x v="1"/>
    <x v="0"/>
    <n v="9952"/>
    <x v="0"/>
    <x v="1"/>
    <n v="59"/>
    <n v="47"/>
    <m/>
    <m/>
    <m/>
    <n v="1.3"/>
  </r>
  <r>
    <x v="8"/>
    <x v="1"/>
    <x v="0"/>
    <n v="9953"/>
    <x v="2"/>
    <x v="1"/>
    <n v="120"/>
    <n v="100"/>
    <m/>
    <m/>
    <m/>
    <n v="1.2"/>
  </r>
  <r>
    <x v="8"/>
    <x v="1"/>
    <x v="1"/>
    <n v="9950"/>
    <x v="1"/>
    <x v="1"/>
    <n v="17"/>
    <n v="11"/>
    <n v="304141"/>
    <n v="0"/>
    <n v="0.1"/>
    <n v="1.5"/>
  </r>
  <r>
    <x v="8"/>
    <x v="1"/>
    <x v="1"/>
    <n v="9952"/>
    <x v="0"/>
    <x v="1"/>
    <n v="113"/>
    <n v="89"/>
    <n v="304141"/>
    <n v="0.3"/>
    <n v="0.4"/>
    <n v="1.3"/>
  </r>
  <r>
    <x v="8"/>
    <x v="1"/>
    <x v="1"/>
    <n v="9953"/>
    <x v="2"/>
    <x v="1"/>
    <n v="244"/>
    <n v="209"/>
    <n v="304141"/>
    <n v="0.7"/>
    <n v="0.8"/>
    <n v="1.2"/>
  </r>
  <r>
    <x v="8"/>
    <x v="1"/>
    <x v="2"/>
    <n v="9950"/>
    <x v="1"/>
    <x v="1"/>
    <n v="13"/>
    <n v="8"/>
    <n v="331689"/>
    <n v="0"/>
    <n v="0"/>
    <n v="1.6"/>
  </r>
  <r>
    <x v="8"/>
    <x v="1"/>
    <x v="2"/>
    <n v="9952"/>
    <x v="0"/>
    <x v="1"/>
    <n v="110"/>
    <n v="91"/>
    <n v="331689"/>
    <n v="0.3"/>
    <n v="0.3"/>
    <n v="1.2"/>
  </r>
  <r>
    <x v="8"/>
    <x v="1"/>
    <x v="2"/>
    <n v="9953"/>
    <x v="2"/>
    <x v="1"/>
    <n v="261"/>
    <n v="224"/>
    <n v="331689"/>
    <n v="0.7"/>
    <n v="0.8"/>
    <n v="1.2"/>
  </r>
  <r>
    <x v="8"/>
    <x v="1"/>
    <x v="4"/>
    <n v="9950"/>
    <x v="1"/>
    <x v="1"/>
    <n v="7"/>
    <n v="6"/>
    <n v="363414"/>
    <n v="0"/>
    <n v="0"/>
    <n v="1.2"/>
  </r>
  <r>
    <x v="8"/>
    <x v="1"/>
    <x v="4"/>
    <n v="9952"/>
    <x v="0"/>
    <x v="1"/>
    <n v="106"/>
    <n v="92"/>
    <n v="363414"/>
    <n v="0.3"/>
    <n v="0.3"/>
    <n v="1.2"/>
  </r>
  <r>
    <x v="8"/>
    <x v="1"/>
    <x v="4"/>
    <n v="9953"/>
    <x v="2"/>
    <x v="1"/>
    <n v="260"/>
    <n v="226"/>
    <n v="363414"/>
    <n v="0.6"/>
    <n v="0.7"/>
    <n v="1.2"/>
  </r>
  <r>
    <x v="9"/>
    <x v="0"/>
    <x v="0"/>
    <n v="9950"/>
    <x v="1"/>
    <x v="1"/>
    <n v="4"/>
    <n v="3"/>
    <m/>
    <m/>
    <m/>
    <n v="1.3"/>
  </r>
  <r>
    <x v="9"/>
    <x v="0"/>
    <x v="0"/>
    <n v="9952"/>
    <x v="0"/>
    <x v="1"/>
    <n v="102"/>
    <n v="86"/>
    <m/>
    <m/>
    <m/>
    <n v="1.2"/>
  </r>
  <r>
    <x v="9"/>
    <x v="0"/>
    <x v="0"/>
    <n v="9953"/>
    <x v="2"/>
    <x v="1"/>
    <n v="138"/>
    <n v="115"/>
    <m/>
    <m/>
    <m/>
    <n v="1.2"/>
  </r>
  <r>
    <x v="9"/>
    <x v="0"/>
    <x v="1"/>
    <n v="9950"/>
    <x v="1"/>
    <x v="1"/>
    <n v="6"/>
    <n v="5"/>
    <n v="270032"/>
    <n v="0"/>
    <n v="0"/>
    <n v="1.2"/>
  </r>
  <r>
    <x v="9"/>
    <x v="0"/>
    <x v="1"/>
    <n v="9952"/>
    <x v="0"/>
    <x v="1"/>
    <n v="179"/>
    <n v="148"/>
    <n v="270032"/>
    <n v="0.5"/>
    <n v="0.7"/>
    <n v="1.2"/>
  </r>
  <r>
    <x v="9"/>
    <x v="0"/>
    <x v="1"/>
    <n v="9953"/>
    <x v="2"/>
    <x v="1"/>
    <n v="256"/>
    <n v="215"/>
    <n v="270032"/>
    <n v="0.8"/>
    <n v="0.9"/>
    <n v="1.2"/>
  </r>
  <r>
    <x v="9"/>
    <x v="0"/>
    <x v="2"/>
    <n v="9950"/>
    <x v="1"/>
    <x v="1"/>
    <n v="11"/>
    <n v="6"/>
    <n v="297995"/>
    <n v="0"/>
    <n v="0"/>
    <n v="1.8"/>
  </r>
  <r>
    <x v="9"/>
    <x v="0"/>
    <x v="2"/>
    <n v="9952"/>
    <x v="0"/>
    <x v="1"/>
    <n v="171"/>
    <n v="141"/>
    <n v="297995"/>
    <n v="0.5"/>
    <n v="0.6"/>
    <n v="1.2"/>
  </r>
  <r>
    <x v="9"/>
    <x v="0"/>
    <x v="2"/>
    <n v="9953"/>
    <x v="2"/>
    <x v="1"/>
    <n v="301"/>
    <n v="269"/>
    <n v="297995"/>
    <n v="0.9"/>
    <n v="1"/>
    <n v="1.1000000000000001"/>
  </r>
  <r>
    <x v="9"/>
    <x v="0"/>
    <x v="4"/>
    <n v="9950"/>
    <x v="1"/>
    <x v="1"/>
    <n v="8"/>
    <n v="6"/>
    <n v="331711"/>
    <n v="0"/>
    <n v="0"/>
    <n v="1.3"/>
  </r>
  <r>
    <x v="9"/>
    <x v="0"/>
    <x v="4"/>
    <n v="9952"/>
    <x v="0"/>
    <x v="1"/>
    <n v="203"/>
    <n v="162"/>
    <n v="331711"/>
    <n v="0.5"/>
    <n v="0.6"/>
    <n v="1.3"/>
  </r>
  <r>
    <x v="9"/>
    <x v="0"/>
    <x v="4"/>
    <n v="9953"/>
    <x v="2"/>
    <x v="1"/>
    <n v="281"/>
    <n v="250"/>
    <n v="331711"/>
    <n v="0.8"/>
    <n v="0.8"/>
    <n v="1.1000000000000001"/>
  </r>
  <r>
    <x v="9"/>
    <x v="1"/>
    <x v="0"/>
    <n v="9950"/>
    <x v="1"/>
    <x v="1"/>
    <n v="1"/>
    <n v="1"/>
    <m/>
    <m/>
    <m/>
    <n v="1"/>
  </r>
  <r>
    <x v="9"/>
    <x v="1"/>
    <x v="0"/>
    <n v="9952"/>
    <x v="0"/>
    <x v="1"/>
    <n v="55"/>
    <n v="42"/>
    <m/>
    <m/>
    <m/>
    <n v="1.3"/>
  </r>
  <r>
    <x v="9"/>
    <x v="1"/>
    <x v="0"/>
    <n v="9953"/>
    <x v="2"/>
    <x v="1"/>
    <n v="42"/>
    <n v="39"/>
    <m/>
    <m/>
    <m/>
    <n v="1.1000000000000001"/>
  </r>
  <r>
    <x v="9"/>
    <x v="1"/>
    <x v="1"/>
    <n v="9952"/>
    <x v="0"/>
    <x v="1"/>
    <n v="121"/>
    <n v="92"/>
    <n v="184194"/>
    <n v="0.5"/>
    <n v="0.7"/>
    <n v="1.3"/>
  </r>
  <r>
    <x v="9"/>
    <x v="1"/>
    <x v="1"/>
    <n v="9953"/>
    <x v="2"/>
    <x v="1"/>
    <n v="108"/>
    <n v="91"/>
    <n v="184194"/>
    <n v="0.5"/>
    <n v="0.6"/>
    <n v="1.2"/>
  </r>
  <r>
    <x v="9"/>
    <x v="1"/>
    <x v="2"/>
    <n v="9950"/>
    <x v="1"/>
    <x v="1"/>
    <n v="2"/>
    <n v="2"/>
    <n v="203096"/>
    <n v="0"/>
    <n v="0"/>
    <n v="1"/>
  </r>
  <r>
    <x v="9"/>
    <x v="1"/>
    <x v="2"/>
    <n v="9952"/>
    <x v="0"/>
    <x v="1"/>
    <n v="127"/>
    <n v="87"/>
    <n v="203096"/>
    <n v="0.4"/>
    <n v="0.6"/>
    <n v="1.5"/>
  </r>
  <r>
    <x v="9"/>
    <x v="1"/>
    <x v="2"/>
    <n v="9953"/>
    <x v="2"/>
    <x v="1"/>
    <n v="134"/>
    <n v="113"/>
    <n v="203096"/>
    <n v="0.6"/>
    <n v="0.7"/>
    <n v="1.2"/>
  </r>
  <r>
    <x v="9"/>
    <x v="1"/>
    <x v="4"/>
    <n v="9950"/>
    <x v="1"/>
    <x v="1"/>
    <n v="4"/>
    <n v="4"/>
    <n v="225899"/>
    <n v="0"/>
    <n v="0"/>
    <n v="1"/>
  </r>
  <r>
    <x v="9"/>
    <x v="1"/>
    <x v="4"/>
    <n v="9952"/>
    <x v="0"/>
    <x v="1"/>
    <n v="102"/>
    <n v="84"/>
    <n v="225899"/>
    <n v="0.4"/>
    <n v="0.5"/>
    <n v="1.2"/>
  </r>
  <r>
    <x v="9"/>
    <x v="1"/>
    <x v="4"/>
    <n v="9953"/>
    <x v="2"/>
    <x v="1"/>
    <n v="120"/>
    <n v="106"/>
    <n v="225899"/>
    <n v="0.5"/>
    <n v="0.5"/>
    <n v="1.1000000000000001"/>
  </r>
  <r>
    <x v="1"/>
    <x v="0"/>
    <x v="0"/>
    <n v="9952"/>
    <x v="0"/>
    <x v="1"/>
    <n v="3"/>
    <n v="3"/>
    <n v="15393"/>
    <n v="0.2"/>
    <n v="0.2"/>
    <n v="1"/>
  </r>
  <r>
    <x v="1"/>
    <x v="0"/>
    <x v="0"/>
    <n v="9953"/>
    <x v="2"/>
    <x v="1"/>
    <n v="7"/>
    <n v="6"/>
    <n v="15393"/>
    <n v="0.4"/>
    <n v="0.5"/>
    <n v="1.2"/>
  </r>
  <r>
    <x v="1"/>
    <x v="0"/>
    <x v="1"/>
    <n v="9953"/>
    <x v="2"/>
    <x v="1"/>
    <n v="13"/>
    <n v="13"/>
    <n v="15124"/>
    <n v="0.9"/>
    <n v="0.9"/>
    <n v="1"/>
  </r>
  <r>
    <x v="1"/>
    <x v="0"/>
    <x v="1"/>
    <n v="9952"/>
    <x v="0"/>
    <x v="1"/>
    <n v="6"/>
    <n v="6"/>
    <n v="15124"/>
    <n v="0.4"/>
    <n v="0.4"/>
    <n v="1"/>
  </r>
  <r>
    <x v="1"/>
    <x v="0"/>
    <x v="1"/>
    <n v="9950"/>
    <x v="1"/>
    <x v="1"/>
    <n v="1"/>
    <n v="1"/>
    <n v="15124"/>
    <n v="0.1"/>
    <n v="0.1"/>
    <n v="1"/>
  </r>
  <r>
    <x v="5"/>
    <x v="1"/>
    <x v="2"/>
    <n v="9952"/>
    <x v="0"/>
    <x v="1"/>
    <n v="6"/>
    <n v="6"/>
    <n v="8459"/>
    <n v="0.7"/>
    <n v="0.7"/>
    <n v="1"/>
  </r>
  <r>
    <x v="5"/>
    <x v="1"/>
    <x v="2"/>
    <n v="9953"/>
    <x v="2"/>
    <x v="1"/>
    <n v="27"/>
    <n v="23"/>
    <n v="8459"/>
    <n v="2.7"/>
    <n v="3.2"/>
    <n v="1.2"/>
  </r>
  <r>
    <x v="5"/>
    <x v="1"/>
    <x v="2"/>
    <n v="9950"/>
    <x v="1"/>
    <x v="1"/>
    <n v="1"/>
    <n v="1"/>
    <n v="8459"/>
    <n v="0.1"/>
    <n v="0.1"/>
    <n v="1"/>
  </r>
  <r>
    <x v="4"/>
    <x v="0"/>
    <x v="0"/>
    <n v="9952"/>
    <x v="0"/>
    <x v="1"/>
    <n v="48"/>
    <n v="47"/>
    <n v="78670"/>
    <n v="0.6"/>
    <n v="0.6"/>
    <n v="1"/>
  </r>
  <r>
    <x v="4"/>
    <x v="0"/>
    <x v="0"/>
    <n v="9953"/>
    <x v="2"/>
    <x v="1"/>
    <n v="153"/>
    <n v="139"/>
    <n v="78670"/>
    <n v="1.8"/>
    <n v="1.9"/>
    <n v="1.1000000000000001"/>
  </r>
  <r>
    <x v="4"/>
    <x v="0"/>
    <x v="0"/>
    <n v="9950"/>
    <x v="1"/>
    <x v="1"/>
    <n v="6"/>
    <n v="6"/>
    <n v="78670"/>
    <n v="0.1"/>
    <n v="0.1"/>
    <n v="1"/>
  </r>
  <r>
    <x v="4"/>
    <x v="0"/>
    <x v="1"/>
    <n v="9950"/>
    <x v="1"/>
    <x v="1"/>
    <n v="9"/>
    <n v="9"/>
    <n v="76708"/>
    <n v="0.1"/>
    <n v="0.1"/>
    <n v="1"/>
  </r>
  <r>
    <x v="4"/>
    <x v="0"/>
    <x v="1"/>
    <n v="9953"/>
    <x v="2"/>
    <x v="1"/>
    <n v="165"/>
    <n v="152"/>
    <n v="76708"/>
    <n v="2"/>
    <n v="2.2000000000000002"/>
    <n v="1.1000000000000001"/>
  </r>
  <r>
    <x v="4"/>
    <x v="0"/>
    <x v="1"/>
    <n v="9952"/>
    <x v="0"/>
    <x v="1"/>
    <n v="63"/>
    <n v="56"/>
    <n v="76708"/>
    <n v="0.7"/>
    <n v="0.8"/>
    <n v="1.1000000000000001"/>
  </r>
  <r>
    <x v="6"/>
    <x v="1"/>
    <x v="3"/>
    <n v="9950"/>
    <x v="1"/>
    <x v="1"/>
    <n v="2"/>
    <n v="2"/>
    <n v="63303"/>
    <n v="0"/>
    <n v="0"/>
    <n v="1"/>
  </r>
  <r>
    <x v="6"/>
    <x v="1"/>
    <x v="3"/>
    <n v="9953"/>
    <x v="2"/>
    <x v="1"/>
    <n v="41"/>
    <n v="36"/>
    <n v="63303"/>
    <n v="0.6"/>
    <n v="0.6"/>
    <n v="1.1000000000000001"/>
  </r>
  <r>
    <x v="6"/>
    <x v="1"/>
    <x v="3"/>
    <n v="9952"/>
    <x v="0"/>
    <x v="1"/>
    <n v="34"/>
    <n v="31"/>
    <n v="63303"/>
    <n v="0.5"/>
    <n v="0.5"/>
    <n v="1.1000000000000001"/>
  </r>
  <r>
    <x v="9"/>
    <x v="1"/>
    <x v="2"/>
    <n v="9952"/>
    <x v="0"/>
    <x v="1"/>
    <n v="12"/>
    <n v="9"/>
    <n v="11667"/>
    <n v="0.8"/>
    <n v="1"/>
    <n v="1.3"/>
  </r>
  <r>
    <x v="9"/>
    <x v="1"/>
    <x v="2"/>
    <n v="9953"/>
    <x v="2"/>
    <x v="1"/>
    <n v="8"/>
    <n v="8"/>
    <n v="11667"/>
    <n v="0.7"/>
    <n v="0.7"/>
    <n v="1"/>
  </r>
  <r>
    <x v="0"/>
    <x v="1"/>
    <x v="2"/>
    <n v="9952"/>
    <x v="0"/>
    <x v="1"/>
    <n v="1"/>
    <n v="1"/>
    <n v="5399"/>
    <n v="0.2"/>
    <n v="0.2"/>
    <n v="1"/>
  </r>
  <r>
    <x v="0"/>
    <x v="1"/>
    <x v="2"/>
    <n v="9953"/>
    <x v="2"/>
    <x v="1"/>
    <n v="16"/>
    <n v="12"/>
    <n v="5399"/>
    <n v="2.2000000000000002"/>
    <n v="3"/>
    <n v="1.3"/>
  </r>
  <r>
    <x v="2"/>
    <x v="0"/>
    <x v="2"/>
    <n v="9952"/>
    <x v="0"/>
    <x v="1"/>
    <n v="18"/>
    <n v="12"/>
    <n v="13280"/>
    <n v="0.9"/>
    <n v="1.4"/>
    <n v="1.5"/>
  </r>
  <r>
    <x v="2"/>
    <x v="0"/>
    <x v="2"/>
    <n v="9950"/>
    <x v="1"/>
    <x v="1"/>
    <n v="1"/>
    <n v="1"/>
    <n v="13280"/>
    <n v="0.1"/>
    <n v="0.1"/>
    <n v="1"/>
  </r>
  <r>
    <x v="2"/>
    <x v="0"/>
    <x v="2"/>
    <n v="9953"/>
    <x v="2"/>
    <x v="1"/>
    <n v="32"/>
    <n v="24"/>
    <n v="13280"/>
    <n v="1.8"/>
    <n v="2.4"/>
    <n v="1.3"/>
  </r>
  <r>
    <x v="3"/>
    <x v="0"/>
    <x v="2"/>
    <n v="9950"/>
    <x v="1"/>
    <x v="1"/>
    <n v="4"/>
    <n v="3"/>
    <n v="8711"/>
    <n v="0.3"/>
    <n v="0.5"/>
    <n v="1.3"/>
  </r>
  <r>
    <x v="3"/>
    <x v="0"/>
    <x v="2"/>
    <n v="9952"/>
    <x v="0"/>
    <x v="1"/>
    <n v="4"/>
    <n v="3"/>
    <n v="8711"/>
    <n v="0.3"/>
    <n v="0.5"/>
    <n v="1.3"/>
  </r>
  <r>
    <x v="3"/>
    <x v="0"/>
    <x v="2"/>
    <n v="9953"/>
    <x v="2"/>
    <x v="1"/>
    <n v="21"/>
    <n v="18"/>
    <n v="8711"/>
    <n v="2.1"/>
    <n v="2.4"/>
    <n v="1.2"/>
  </r>
  <r>
    <x v="7"/>
    <x v="1"/>
    <x v="2"/>
    <n v="9952"/>
    <x v="0"/>
    <x v="1"/>
    <n v="2"/>
    <n v="2"/>
    <n v="14690"/>
    <n v="0.1"/>
    <n v="0.1"/>
    <n v="1"/>
  </r>
  <r>
    <x v="7"/>
    <x v="1"/>
    <x v="2"/>
    <n v="9950"/>
    <x v="1"/>
    <x v="1"/>
    <n v="1"/>
    <n v="1"/>
    <n v="14690"/>
    <n v="0.1"/>
    <n v="0.1"/>
    <n v="1"/>
  </r>
  <r>
    <x v="7"/>
    <x v="1"/>
    <x v="2"/>
    <n v="9953"/>
    <x v="2"/>
    <x v="1"/>
    <n v="15"/>
    <n v="14"/>
    <n v="14690"/>
    <n v="1"/>
    <n v="1"/>
    <n v="1.1000000000000001"/>
  </r>
  <r>
    <x v="8"/>
    <x v="0"/>
    <x v="3"/>
    <n v="9953"/>
    <x v="2"/>
    <x v="1"/>
    <n v="12"/>
    <n v="11"/>
    <n v="18981"/>
    <n v="0.6"/>
    <n v="0.6"/>
    <n v="1.1000000000000001"/>
  </r>
  <r>
    <x v="8"/>
    <x v="0"/>
    <x v="3"/>
    <n v="9950"/>
    <x v="1"/>
    <x v="1"/>
    <n v="1"/>
    <n v="1"/>
    <n v="18981"/>
    <n v="0.1"/>
    <n v="0.1"/>
    <n v="1"/>
  </r>
  <r>
    <x v="8"/>
    <x v="0"/>
    <x v="3"/>
    <n v="9952"/>
    <x v="0"/>
    <x v="1"/>
    <n v="18"/>
    <n v="17"/>
    <n v="18981"/>
    <n v="0.9"/>
    <n v="0.9"/>
    <n v="1.1000000000000001"/>
  </r>
  <r>
    <x v="8"/>
    <x v="1"/>
    <x v="0"/>
    <n v="9950"/>
    <x v="1"/>
    <x v="1"/>
    <n v="2"/>
    <n v="2"/>
    <n v="16087"/>
    <n v="0.1"/>
    <n v="0.1"/>
    <n v="1"/>
  </r>
  <r>
    <x v="8"/>
    <x v="1"/>
    <x v="0"/>
    <n v="9953"/>
    <x v="2"/>
    <x v="1"/>
    <n v="6"/>
    <n v="5"/>
    <n v="16087"/>
    <n v="0.3"/>
    <n v="0.4"/>
    <n v="1.2"/>
  </r>
  <r>
    <x v="8"/>
    <x v="1"/>
    <x v="0"/>
    <n v="9952"/>
    <x v="0"/>
    <x v="1"/>
    <n v="11"/>
    <n v="11"/>
    <n v="16087"/>
    <n v="0.7"/>
    <n v="0.7"/>
    <n v="1"/>
  </r>
  <r>
    <x v="8"/>
    <x v="1"/>
    <x v="1"/>
    <n v="9952"/>
    <x v="0"/>
    <x v="1"/>
    <n v="17"/>
    <n v="14"/>
    <n v="16154"/>
    <n v="0.9"/>
    <n v="1.1000000000000001"/>
    <n v="1.2"/>
  </r>
  <r>
    <x v="8"/>
    <x v="1"/>
    <x v="1"/>
    <n v="9953"/>
    <x v="2"/>
    <x v="1"/>
    <n v="16"/>
    <n v="14"/>
    <n v="16154"/>
    <n v="0.9"/>
    <n v="1"/>
    <n v="1.1000000000000001"/>
  </r>
  <r>
    <x v="8"/>
    <x v="1"/>
    <x v="1"/>
    <n v="9950"/>
    <x v="1"/>
    <x v="1"/>
    <n v="1"/>
    <n v="1"/>
    <n v="16154"/>
    <n v="0.1"/>
    <n v="0.1"/>
    <n v="1"/>
  </r>
  <r>
    <x v="9"/>
    <x v="0"/>
    <x v="3"/>
    <n v="9953"/>
    <x v="2"/>
    <x v="1"/>
    <n v="10"/>
    <n v="10"/>
    <n v="15548"/>
    <n v="0.6"/>
    <n v="0.6"/>
    <n v="1"/>
  </r>
  <r>
    <x v="9"/>
    <x v="0"/>
    <x v="3"/>
    <n v="9952"/>
    <x v="0"/>
    <x v="1"/>
    <n v="14"/>
    <n v="13"/>
    <n v="15548"/>
    <n v="0.8"/>
    <n v="0.9"/>
    <n v="1.1000000000000001"/>
  </r>
  <r>
    <x v="9"/>
    <x v="1"/>
    <x v="0"/>
    <n v="9952"/>
    <x v="0"/>
    <x v="1"/>
    <n v="8"/>
    <n v="8"/>
    <n v="10768"/>
    <n v="0.7"/>
    <n v="0.7"/>
    <n v="1"/>
  </r>
  <r>
    <x v="9"/>
    <x v="1"/>
    <x v="0"/>
    <n v="9953"/>
    <x v="2"/>
    <x v="1"/>
    <n v="6"/>
    <n v="6"/>
    <n v="10768"/>
    <n v="0.6"/>
    <n v="0.6"/>
    <n v="1"/>
  </r>
  <r>
    <x v="1"/>
    <x v="1"/>
    <x v="2"/>
    <n v="9952"/>
    <x v="0"/>
    <x v="1"/>
    <n v="3"/>
    <n v="2"/>
    <n v="15578"/>
    <n v="0.1"/>
    <n v="0.2"/>
    <n v="1.5"/>
  </r>
  <r>
    <x v="1"/>
    <x v="1"/>
    <x v="2"/>
    <n v="9953"/>
    <x v="2"/>
    <x v="1"/>
    <n v="19"/>
    <n v="17"/>
    <n v="15578"/>
    <n v="1.1000000000000001"/>
    <n v="1.2"/>
    <n v="1.1000000000000001"/>
  </r>
  <r>
    <x v="4"/>
    <x v="0"/>
    <x v="3"/>
    <n v="9952"/>
    <x v="0"/>
    <x v="1"/>
    <n v="48"/>
    <n v="46"/>
    <n v="74779"/>
    <n v="0.6"/>
    <n v="0.6"/>
    <n v="1"/>
  </r>
  <r>
    <x v="4"/>
    <x v="0"/>
    <x v="3"/>
    <n v="9950"/>
    <x v="1"/>
    <x v="1"/>
    <n v="10"/>
    <n v="9"/>
    <n v="74779"/>
    <n v="0.1"/>
    <n v="0.1"/>
    <n v="1.1000000000000001"/>
  </r>
  <r>
    <x v="4"/>
    <x v="0"/>
    <x v="3"/>
    <n v="9953"/>
    <x v="2"/>
    <x v="1"/>
    <n v="132"/>
    <n v="118"/>
    <n v="74779"/>
    <n v="1.6"/>
    <n v="1.8"/>
    <n v="1.1000000000000001"/>
  </r>
  <r>
    <x v="4"/>
    <x v="1"/>
    <x v="0"/>
    <n v="9950"/>
    <x v="1"/>
    <x v="1"/>
    <n v="3"/>
    <n v="3"/>
    <n v="69224"/>
    <n v="0"/>
    <n v="0"/>
    <n v="1"/>
  </r>
  <r>
    <x v="4"/>
    <x v="1"/>
    <x v="0"/>
    <n v="9953"/>
    <x v="2"/>
    <x v="1"/>
    <n v="70"/>
    <n v="66"/>
    <n v="69224"/>
    <n v="1"/>
    <n v="1"/>
    <n v="1.1000000000000001"/>
  </r>
  <r>
    <x v="4"/>
    <x v="1"/>
    <x v="0"/>
    <n v="9952"/>
    <x v="0"/>
    <x v="1"/>
    <n v="31"/>
    <n v="26"/>
    <n v="69224"/>
    <n v="0.4"/>
    <n v="0.4"/>
    <n v="1.2"/>
  </r>
  <r>
    <x v="4"/>
    <x v="1"/>
    <x v="1"/>
    <n v="9952"/>
    <x v="0"/>
    <x v="1"/>
    <n v="21"/>
    <n v="18"/>
    <n v="67505"/>
    <n v="0.3"/>
    <n v="0.3"/>
    <n v="1.2"/>
  </r>
  <r>
    <x v="4"/>
    <x v="1"/>
    <x v="1"/>
    <n v="9953"/>
    <x v="2"/>
    <x v="1"/>
    <n v="55"/>
    <n v="53"/>
    <n v="67505"/>
    <n v="0.8"/>
    <n v="0.8"/>
    <n v="1"/>
  </r>
  <r>
    <x v="4"/>
    <x v="1"/>
    <x v="1"/>
    <n v="9950"/>
    <x v="1"/>
    <x v="1"/>
    <n v="6"/>
    <n v="6"/>
    <n v="67505"/>
    <n v="0.1"/>
    <n v="0.1"/>
    <n v="1"/>
  </r>
  <r>
    <x v="7"/>
    <x v="0"/>
    <x v="0"/>
    <n v="9952"/>
    <x v="0"/>
    <x v="1"/>
    <n v="2"/>
    <n v="2"/>
    <n v="14035"/>
    <n v="0.1"/>
    <n v="0.1"/>
    <n v="1"/>
  </r>
  <r>
    <x v="7"/>
    <x v="0"/>
    <x v="0"/>
    <n v="9950"/>
    <x v="1"/>
    <x v="1"/>
    <n v="1"/>
    <n v="1"/>
    <n v="14035"/>
    <n v="0.1"/>
    <n v="0.1"/>
    <n v="1"/>
  </r>
  <r>
    <x v="7"/>
    <x v="0"/>
    <x v="0"/>
    <n v="9953"/>
    <x v="2"/>
    <x v="1"/>
    <n v="9"/>
    <n v="9"/>
    <n v="14035"/>
    <n v="0.6"/>
    <n v="0.6"/>
    <n v="1"/>
  </r>
  <r>
    <x v="7"/>
    <x v="0"/>
    <x v="1"/>
    <n v="9953"/>
    <x v="2"/>
    <x v="1"/>
    <n v="10"/>
    <n v="10"/>
    <n v="14049"/>
    <n v="0.7"/>
    <n v="0.7"/>
    <n v="1"/>
  </r>
  <r>
    <x v="7"/>
    <x v="0"/>
    <x v="1"/>
    <n v="9950"/>
    <x v="1"/>
    <x v="1"/>
    <n v="1"/>
    <n v="1"/>
    <n v="14049"/>
    <n v="0.1"/>
    <n v="0.1"/>
    <n v="1"/>
  </r>
  <r>
    <x v="7"/>
    <x v="0"/>
    <x v="1"/>
    <n v="9952"/>
    <x v="0"/>
    <x v="1"/>
    <n v="3"/>
    <n v="3"/>
    <n v="14049"/>
    <n v="0.2"/>
    <n v="0.2"/>
    <n v="1"/>
  </r>
  <r>
    <x v="9"/>
    <x v="0"/>
    <x v="0"/>
    <n v="9953"/>
    <x v="2"/>
    <x v="1"/>
    <n v="15"/>
    <n v="15"/>
    <n v="16072"/>
    <n v="0.9"/>
    <n v="0.9"/>
    <n v="1"/>
  </r>
  <r>
    <x v="9"/>
    <x v="0"/>
    <x v="0"/>
    <n v="9952"/>
    <x v="0"/>
    <x v="1"/>
    <n v="19"/>
    <n v="18"/>
    <n v="16072"/>
    <n v="1.1000000000000001"/>
    <n v="1.2"/>
    <n v="1.1000000000000001"/>
  </r>
  <r>
    <x v="9"/>
    <x v="0"/>
    <x v="0"/>
    <n v="9950"/>
    <x v="1"/>
    <x v="1"/>
    <n v="1"/>
    <n v="1"/>
    <n v="16072"/>
    <n v="0.1"/>
    <n v="0.1"/>
    <n v="1"/>
  </r>
  <r>
    <x v="9"/>
    <x v="0"/>
    <x v="1"/>
    <n v="9950"/>
    <x v="1"/>
    <x v="1"/>
    <n v="1"/>
    <n v="1"/>
    <n v="16473"/>
    <n v="0.1"/>
    <n v="0.1"/>
    <n v="1"/>
  </r>
  <r>
    <x v="9"/>
    <x v="0"/>
    <x v="1"/>
    <n v="9952"/>
    <x v="0"/>
    <x v="1"/>
    <n v="17"/>
    <n v="16"/>
    <n v="16473"/>
    <n v="1"/>
    <n v="1"/>
    <n v="1.1000000000000001"/>
  </r>
  <r>
    <x v="9"/>
    <x v="0"/>
    <x v="1"/>
    <n v="9953"/>
    <x v="2"/>
    <x v="1"/>
    <n v="20"/>
    <n v="20"/>
    <n v="16473"/>
    <n v="1.2"/>
    <n v="1.2"/>
    <n v="1"/>
  </r>
  <r>
    <x v="0"/>
    <x v="0"/>
    <x v="3"/>
    <n v="9953"/>
    <x v="2"/>
    <x v="1"/>
    <n v="5"/>
    <n v="4"/>
    <n v="4861"/>
    <n v="0.8"/>
    <n v="1"/>
    <n v="1.3"/>
  </r>
  <r>
    <x v="0"/>
    <x v="0"/>
    <x v="2"/>
    <n v="9953"/>
    <x v="2"/>
    <x v="1"/>
    <n v="3"/>
    <n v="3"/>
    <n v="5093"/>
    <n v="0.6"/>
    <n v="0.6"/>
    <n v="1"/>
  </r>
  <r>
    <x v="0"/>
    <x v="1"/>
    <x v="0"/>
    <n v="9950"/>
    <x v="1"/>
    <x v="1"/>
    <n v="1"/>
    <n v="1"/>
    <n v="5637"/>
    <n v="0.2"/>
    <n v="0.2"/>
    <n v="1"/>
  </r>
  <r>
    <x v="0"/>
    <x v="1"/>
    <x v="0"/>
    <n v="9953"/>
    <x v="2"/>
    <x v="1"/>
    <n v="12"/>
    <n v="10"/>
    <n v="5637"/>
    <n v="1.8"/>
    <n v="2.1"/>
    <n v="1.2"/>
  </r>
  <r>
    <x v="0"/>
    <x v="1"/>
    <x v="0"/>
    <n v="9952"/>
    <x v="0"/>
    <x v="1"/>
    <n v="2"/>
    <n v="2"/>
    <n v="5637"/>
    <n v="0.4"/>
    <n v="0.4"/>
    <n v="1"/>
  </r>
  <r>
    <x v="0"/>
    <x v="1"/>
    <x v="1"/>
    <n v="9950"/>
    <x v="1"/>
    <x v="1"/>
    <n v="1"/>
    <n v="1"/>
    <n v="5547"/>
    <n v="0.2"/>
    <n v="0.2"/>
    <n v="1"/>
  </r>
  <r>
    <x v="0"/>
    <x v="1"/>
    <x v="1"/>
    <n v="9953"/>
    <x v="2"/>
    <x v="1"/>
    <n v="13"/>
    <n v="10"/>
    <n v="5547"/>
    <n v="1.8"/>
    <n v="2.2999999999999998"/>
    <n v="1.3"/>
  </r>
  <r>
    <x v="2"/>
    <x v="0"/>
    <x v="0"/>
    <n v="9952"/>
    <x v="0"/>
    <x v="1"/>
    <n v="18"/>
    <n v="15"/>
    <n v="13483"/>
    <n v="1.1000000000000001"/>
    <n v="1.3"/>
    <n v="1.2"/>
  </r>
  <r>
    <x v="2"/>
    <x v="0"/>
    <x v="0"/>
    <n v="9950"/>
    <x v="1"/>
    <x v="1"/>
    <n v="3"/>
    <n v="3"/>
    <n v="13483"/>
    <n v="0.2"/>
    <n v="0.2"/>
    <n v="1"/>
  </r>
  <r>
    <x v="2"/>
    <x v="0"/>
    <x v="0"/>
    <n v="9953"/>
    <x v="2"/>
    <x v="1"/>
    <n v="34"/>
    <n v="32"/>
    <n v="13483"/>
    <n v="2.4"/>
    <n v="2.5"/>
    <n v="1.1000000000000001"/>
  </r>
  <r>
    <x v="2"/>
    <x v="0"/>
    <x v="1"/>
    <n v="9952"/>
    <x v="0"/>
    <x v="1"/>
    <n v="14"/>
    <n v="13"/>
    <n v="13298"/>
    <n v="1"/>
    <n v="1.1000000000000001"/>
    <n v="1.1000000000000001"/>
  </r>
  <r>
    <x v="2"/>
    <x v="0"/>
    <x v="1"/>
    <n v="9953"/>
    <x v="2"/>
    <x v="1"/>
    <n v="38"/>
    <n v="28"/>
    <n v="13298"/>
    <n v="2.1"/>
    <n v="2.9"/>
    <n v="1.4"/>
  </r>
  <r>
    <x v="2"/>
    <x v="1"/>
    <x v="3"/>
    <n v="9952"/>
    <x v="0"/>
    <x v="1"/>
    <n v="8"/>
    <n v="5"/>
    <n v="13401"/>
    <n v="0.4"/>
    <n v="0.6"/>
    <n v="1.6"/>
  </r>
  <r>
    <x v="2"/>
    <x v="1"/>
    <x v="3"/>
    <n v="9953"/>
    <x v="2"/>
    <x v="1"/>
    <n v="12"/>
    <n v="11"/>
    <n v="13401"/>
    <n v="0.8"/>
    <n v="0.9"/>
    <n v="1.1000000000000001"/>
  </r>
  <r>
    <x v="5"/>
    <x v="1"/>
    <x v="3"/>
    <n v="9953"/>
    <x v="2"/>
    <x v="1"/>
    <n v="10"/>
    <n v="7"/>
    <n v="8064"/>
    <n v="0.9"/>
    <n v="1.2"/>
    <n v="1.4"/>
  </r>
  <r>
    <x v="5"/>
    <x v="1"/>
    <x v="3"/>
    <n v="9952"/>
    <x v="0"/>
    <x v="1"/>
    <n v="1"/>
    <n v="1"/>
    <n v="8064"/>
    <n v="0.1"/>
    <n v="0.1"/>
    <n v="1"/>
  </r>
  <r>
    <x v="6"/>
    <x v="1"/>
    <x v="2"/>
    <n v="9952"/>
    <x v="0"/>
    <x v="1"/>
    <n v="29"/>
    <n v="27"/>
    <n v="68389"/>
    <n v="0.4"/>
    <n v="0.4"/>
    <n v="1.1000000000000001"/>
  </r>
  <r>
    <x v="6"/>
    <x v="1"/>
    <x v="2"/>
    <n v="9950"/>
    <x v="1"/>
    <x v="1"/>
    <n v="1"/>
    <n v="1"/>
    <n v="68389"/>
    <n v="0"/>
    <n v="0"/>
    <n v="1"/>
  </r>
  <r>
    <x v="6"/>
    <x v="1"/>
    <x v="2"/>
    <n v="9953"/>
    <x v="2"/>
    <x v="1"/>
    <n v="42"/>
    <n v="38"/>
    <n v="68389"/>
    <n v="0.6"/>
    <n v="0.6"/>
    <n v="1.1000000000000001"/>
  </r>
  <r>
    <x v="7"/>
    <x v="0"/>
    <x v="3"/>
    <n v="9952"/>
    <x v="0"/>
    <x v="1"/>
    <n v="1"/>
    <n v="1"/>
    <n v="13558"/>
    <n v="0.1"/>
    <n v="0.1"/>
    <n v="1"/>
  </r>
  <r>
    <x v="7"/>
    <x v="0"/>
    <x v="3"/>
    <n v="9953"/>
    <x v="2"/>
    <x v="1"/>
    <n v="7"/>
    <n v="6"/>
    <n v="13558"/>
    <n v="0.4"/>
    <n v="0.5"/>
    <n v="1.2"/>
  </r>
  <r>
    <x v="7"/>
    <x v="0"/>
    <x v="2"/>
    <n v="9950"/>
    <x v="1"/>
    <x v="1"/>
    <n v="1"/>
    <n v="1"/>
    <n v="14125"/>
    <n v="0.1"/>
    <n v="0.1"/>
    <n v="1"/>
  </r>
  <r>
    <x v="7"/>
    <x v="0"/>
    <x v="2"/>
    <n v="9952"/>
    <x v="0"/>
    <x v="1"/>
    <n v="1"/>
    <n v="1"/>
    <n v="14125"/>
    <n v="0.1"/>
    <n v="0.1"/>
    <n v="1"/>
  </r>
  <r>
    <x v="7"/>
    <x v="0"/>
    <x v="2"/>
    <n v="9953"/>
    <x v="2"/>
    <x v="1"/>
    <n v="23"/>
    <n v="19"/>
    <n v="14125"/>
    <n v="1.3"/>
    <n v="1.6"/>
    <n v="1.2"/>
  </r>
  <r>
    <x v="7"/>
    <x v="1"/>
    <x v="0"/>
    <n v="9950"/>
    <x v="1"/>
    <x v="1"/>
    <n v="1"/>
    <n v="1"/>
    <n v="14656"/>
    <n v="0.1"/>
    <n v="0.1"/>
    <n v="1"/>
  </r>
  <r>
    <x v="7"/>
    <x v="1"/>
    <x v="0"/>
    <n v="9952"/>
    <x v="0"/>
    <x v="1"/>
    <n v="1"/>
    <n v="1"/>
    <n v="14656"/>
    <n v="0.1"/>
    <n v="0.1"/>
    <n v="1"/>
  </r>
  <r>
    <x v="7"/>
    <x v="1"/>
    <x v="0"/>
    <n v="9953"/>
    <x v="2"/>
    <x v="1"/>
    <n v="21"/>
    <n v="21"/>
    <n v="14656"/>
    <n v="1.4"/>
    <n v="1.4"/>
    <n v="1"/>
  </r>
  <r>
    <x v="7"/>
    <x v="1"/>
    <x v="1"/>
    <n v="9953"/>
    <x v="2"/>
    <x v="1"/>
    <n v="15"/>
    <n v="14"/>
    <n v="14723"/>
    <n v="1"/>
    <n v="1"/>
    <n v="1.1000000000000001"/>
  </r>
  <r>
    <x v="9"/>
    <x v="1"/>
    <x v="3"/>
    <n v="9952"/>
    <x v="0"/>
    <x v="1"/>
    <n v="11"/>
    <n v="11"/>
    <n v="10290"/>
    <n v="1.1000000000000001"/>
    <n v="1.1000000000000001"/>
    <n v="1"/>
  </r>
  <r>
    <x v="9"/>
    <x v="1"/>
    <x v="3"/>
    <n v="9953"/>
    <x v="2"/>
    <x v="1"/>
    <n v="8"/>
    <n v="7"/>
    <n v="10290"/>
    <n v="0.7"/>
    <n v="0.8"/>
    <n v="1.1000000000000001"/>
  </r>
  <r>
    <x v="0"/>
    <x v="0"/>
    <x v="0"/>
    <n v="9952"/>
    <x v="0"/>
    <x v="1"/>
    <n v="7"/>
    <n v="5"/>
    <n v="5226"/>
    <n v="1"/>
    <n v="1.3"/>
    <n v="1.4"/>
  </r>
  <r>
    <x v="0"/>
    <x v="0"/>
    <x v="0"/>
    <n v="9953"/>
    <x v="2"/>
    <x v="1"/>
    <n v="6"/>
    <n v="6"/>
    <n v="5226"/>
    <n v="1.1000000000000001"/>
    <n v="1.1000000000000001"/>
    <n v="1"/>
  </r>
  <r>
    <x v="1"/>
    <x v="0"/>
    <x v="3"/>
    <n v="9952"/>
    <x v="0"/>
    <x v="1"/>
    <n v="9"/>
    <n v="7"/>
    <n v="15073"/>
    <n v="0.5"/>
    <n v="0.6"/>
    <n v="1.3"/>
  </r>
  <r>
    <x v="1"/>
    <x v="0"/>
    <x v="3"/>
    <n v="9953"/>
    <x v="2"/>
    <x v="1"/>
    <n v="14"/>
    <n v="12"/>
    <n v="15073"/>
    <n v="0.8"/>
    <n v="0.9"/>
    <n v="1.2"/>
  </r>
  <r>
    <x v="2"/>
    <x v="1"/>
    <x v="2"/>
    <n v="9952"/>
    <x v="0"/>
    <x v="1"/>
    <n v="9"/>
    <n v="9"/>
    <n v="13659"/>
    <n v="0.7"/>
    <n v="0.7"/>
    <n v="1"/>
  </r>
  <r>
    <x v="2"/>
    <x v="1"/>
    <x v="2"/>
    <n v="9950"/>
    <x v="1"/>
    <x v="1"/>
    <n v="2"/>
    <n v="2"/>
    <n v="13659"/>
    <n v="0.1"/>
    <n v="0.1"/>
    <n v="1"/>
  </r>
  <r>
    <x v="2"/>
    <x v="1"/>
    <x v="2"/>
    <n v="9953"/>
    <x v="2"/>
    <x v="1"/>
    <n v="22"/>
    <n v="21"/>
    <n v="13659"/>
    <n v="1.5"/>
    <n v="1.6"/>
    <n v="1"/>
  </r>
  <r>
    <x v="3"/>
    <x v="1"/>
    <x v="2"/>
    <n v="9953"/>
    <x v="2"/>
    <x v="1"/>
    <n v="8"/>
    <n v="8"/>
    <n v="8457"/>
    <n v="0.9"/>
    <n v="0.9"/>
    <n v="1"/>
  </r>
  <r>
    <x v="3"/>
    <x v="1"/>
    <x v="2"/>
    <n v="9952"/>
    <x v="0"/>
    <x v="1"/>
    <n v="3"/>
    <n v="3"/>
    <n v="8457"/>
    <n v="0.4"/>
    <n v="0.4"/>
    <n v="1"/>
  </r>
  <r>
    <x v="5"/>
    <x v="0"/>
    <x v="0"/>
    <n v="9953"/>
    <x v="2"/>
    <x v="1"/>
    <n v="15"/>
    <n v="11"/>
    <n v="8042"/>
    <n v="1.4"/>
    <n v="1.9"/>
    <n v="1.4"/>
  </r>
  <r>
    <x v="5"/>
    <x v="0"/>
    <x v="0"/>
    <n v="9952"/>
    <x v="0"/>
    <x v="1"/>
    <n v="1"/>
    <n v="1"/>
    <n v="8042"/>
    <n v="0.1"/>
    <n v="0.1"/>
    <n v="1"/>
  </r>
  <r>
    <x v="5"/>
    <x v="0"/>
    <x v="1"/>
    <n v="9952"/>
    <x v="0"/>
    <x v="1"/>
    <n v="3"/>
    <n v="3"/>
    <n v="8002"/>
    <n v="0.4"/>
    <n v="0.4"/>
    <n v="1"/>
  </r>
  <r>
    <x v="5"/>
    <x v="0"/>
    <x v="1"/>
    <n v="9953"/>
    <x v="2"/>
    <x v="1"/>
    <n v="8"/>
    <n v="7"/>
    <n v="8002"/>
    <n v="0.9"/>
    <n v="1"/>
    <n v="1.1000000000000001"/>
  </r>
  <r>
    <x v="6"/>
    <x v="0"/>
    <x v="3"/>
    <n v="9952"/>
    <x v="0"/>
    <x v="1"/>
    <n v="62"/>
    <n v="58"/>
    <n v="70791"/>
    <n v="0.8"/>
    <n v="0.9"/>
    <n v="1.1000000000000001"/>
  </r>
  <r>
    <x v="6"/>
    <x v="0"/>
    <x v="3"/>
    <n v="9950"/>
    <x v="1"/>
    <x v="1"/>
    <n v="6"/>
    <n v="5"/>
    <n v="70791"/>
    <n v="0.1"/>
    <n v="0.1"/>
    <n v="1.2"/>
  </r>
  <r>
    <x v="6"/>
    <x v="0"/>
    <x v="3"/>
    <n v="9953"/>
    <x v="2"/>
    <x v="1"/>
    <n v="109"/>
    <n v="95"/>
    <n v="70791"/>
    <n v="1.3"/>
    <n v="1.5"/>
    <n v="1.1000000000000001"/>
  </r>
  <r>
    <x v="6"/>
    <x v="0"/>
    <x v="2"/>
    <n v="9952"/>
    <x v="0"/>
    <x v="1"/>
    <n v="60"/>
    <n v="52"/>
    <n v="77976"/>
    <n v="0.7"/>
    <n v="0.8"/>
    <n v="1.2"/>
  </r>
  <r>
    <x v="6"/>
    <x v="0"/>
    <x v="2"/>
    <n v="9950"/>
    <x v="1"/>
    <x v="1"/>
    <n v="13"/>
    <n v="11"/>
    <n v="77976"/>
    <n v="0.1"/>
    <n v="0.2"/>
    <n v="1.2"/>
  </r>
  <r>
    <x v="6"/>
    <x v="0"/>
    <x v="2"/>
    <n v="9953"/>
    <x v="2"/>
    <x v="1"/>
    <n v="127"/>
    <n v="111"/>
    <n v="77976"/>
    <n v="1.4"/>
    <n v="1.6"/>
    <n v="1.1000000000000001"/>
  </r>
  <r>
    <x v="6"/>
    <x v="1"/>
    <x v="0"/>
    <n v="9950"/>
    <x v="1"/>
    <x v="1"/>
    <n v="1"/>
    <n v="1"/>
    <n v="67441"/>
    <n v="0"/>
    <n v="0"/>
    <n v="1"/>
  </r>
  <r>
    <x v="6"/>
    <x v="1"/>
    <x v="0"/>
    <n v="9952"/>
    <x v="0"/>
    <x v="1"/>
    <n v="29"/>
    <n v="24"/>
    <n v="67441"/>
    <n v="0.4"/>
    <n v="0.4"/>
    <n v="1.2"/>
  </r>
  <r>
    <x v="6"/>
    <x v="1"/>
    <x v="0"/>
    <n v="9953"/>
    <x v="2"/>
    <x v="1"/>
    <n v="50"/>
    <n v="47"/>
    <n v="67441"/>
    <n v="0.7"/>
    <n v="0.7"/>
    <n v="1.1000000000000001"/>
  </r>
  <r>
    <x v="6"/>
    <x v="1"/>
    <x v="1"/>
    <n v="9953"/>
    <x v="2"/>
    <x v="1"/>
    <n v="61"/>
    <n v="57"/>
    <n v="67542"/>
    <n v="0.8"/>
    <n v="0.9"/>
    <n v="1.1000000000000001"/>
  </r>
  <r>
    <x v="6"/>
    <x v="1"/>
    <x v="1"/>
    <n v="9952"/>
    <x v="0"/>
    <x v="1"/>
    <n v="23"/>
    <n v="23"/>
    <n v="67542"/>
    <n v="0.3"/>
    <n v="0.3"/>
    <n v="1"/>
  </r>
  <r>
    <x v="6"/>
    <x v="1"/>
    <x v="1"/>
    <n v="9950"/>
    <x v="1"/>
    <x v="1"/>
    <n v="6"/>
    <n v="5"/>
    <n v="67542"/>
    <n v="0.1"/>
    <n v="0.1"/>
    <n v="1.2"/>
  </r>
  <r>
    <x v="8"/>
    <x v="0"/>
    <x v="0"/>
    <n v="9952"/>
    <x v="0"/>
    <x v="1"/>
    <n v="19"/>
    <n v="19"/>
    <n v="19384"/>
    <n v="1"/>
    <n v="1"/>
    <n v="1"/>
  </r>
  <r>
    <x v="8"/>
    <x v="0"/>
    <x v="0"/>
    <n v="9950"/>
    <x v="1"/>
    <x v="1"/>
    <n v="6"/>
    <n v="4"/>
    <n v="19384"/>
    <n v="0.2"/>
    <n v="0.3"/>
    <n v="1.5"/>
  </r>
  <r>
    <x v="8"/>
    <x v="0"/>
    <x v="0"/>
    <n v="9953"/>
    <x v="2"/>
    <x v="1"/>
    <n v="33"/>
    <n v="30"/>
    <n v="19384"/>
    <n v="1.5"/>
    <n v="1.7"/>
    <n v="1.1000000000000001"/>
  </r>
  <r>
    <x v="8"/>
    <x v="0"/>
    <x v="1"/>
    <n v="9953"/>
    <x v="2"/>
    <x v="1"/>
    <n v="36"/>
    <n v="33"/>
    <n v="19707"/>
    <n v="1.7"/>
    <n v="1.8"/>
    <n v="1.1000000000000001"/>
  </r>
  <r>
    <x v="8"/>
    <x v="0"/>
    <x v="1"/>
    <n v="9952"/>
    <x v="0"/>
    <x v="1"/>
    <n v="20"/>
    <n v="16"/>
    <n v="19707"/>
    <n v="0.8"/>
    <n v="1"/>
    <n v="1.3"/>
  </r>
  <r>
    <x v="0"/>
    <x v="1"/>
    <x v="3"/>
    <n v="9952"/>
    <x v="0"/>
    <x v="1"/>
    <n v="2"/>
    <n v="2"/>
    <n v="5238"/>
    <n v="0.4"/>
    <n v="0.4"/>
    <n v="1"/>
  </r>
  <r>
    <x v="0"/>
    <x v="1"/>
    <x v="3"/>
    <n v="9953"/>
    <x v="2"/>
    <x v="1"/>
    <n v="5"/>
    <n v="5"/>
    <n v="5238"/>
    <n v="1"/>
    <n v="1"/>
    <n v="1"/>
  </r>
  <r>
    <x v="1"/>
    <x v="1"/>
    <x v="3"/>
    <n v="9953"/>
    <x v="2"/>
    <x v="1"/>
    <n v="15"/>
    <n v="14"/>
    <n v="15616"/>
    <n v="0.9"/>
    <n v="1"/>
    <n v="1.1000000000000001"/>
  </r>
  <r>
    <x v="1"/>
    <x v="1"/>
    <x v="3"/>
    <n v="9952"/>
    <x v="0"/>
    <x v="1"/>
    <n v="5"/>
    <n v="5"/>
    <n v="15616"/>
    <n v="0.3"/>
    <n v="0.3"/>
    <n v="1"/>
  </r>
  <r>
    <x v="2"/>
    <x v="1"/>
    <x v="0"/>
    <n v="9953"/>
    <x v="2"/>
    <x v="1"/>
    <n v="15"/>
    <n v="14"/>
    <n v="13850"/>
    <n v="1"/>
    <n v="1.1000000000000001"/>
    <n v="1.1000000000000001"/>
  </r>
  <r>
    <x v="2"/>
    <x v="1"/>
    <x v="0"/>
    <n v="9952"/>
    <x v="0"/>
    <x v="1"/>
    <n v="6"/>
    <n v="6"/>
    <n v="13850"/>
    <n v="0.4"/>
    <n v="0.4"/>
    <n v="1"/>
  </r>
  <r>
    <x v="2"/>
    <x v="1"/>
    <x v="1"/>
    <n v="9952"/>
    <x v="0"/>
    <x v="1"/>
    <n v="5"/>
    <n v="4"/>
    <n v="13779"/>
    <n v="0.3"/>
    <n v="0.4"/>
    <n v="1.3"/>
  </r>
  <r>
    <x v="2"/>
    <x v="1"/>
    <x v="1"/>
    <n v="9953"/>
    <x v="2"/>
    <x v="1"/>
    <n v="13"/>
    <n v="12"/>
    <n v="13779"/>
    <n v="0.9"/>
    <n v="0.9"/>
    <n v="1.1000000000000001"/>
  </r>
  <r>
    <x v="3"/>
    <x v="0"/>
    <x v="0"/>
    <n v="9952"/>
    <x v="0"/>
    <x v="1"/>
    <n v="8"/>
    <n v="7"/>
    <n v="8720"/>
    <n v="0.8"/>
    <n v="0.9"/>
    <n v="1.1000000000000001"/>
  </r>
  <r>
    <x v="3"/>
    <x v="0"/>
    <x v="0"/>
    <n v="9953"/>
    <x v="2"/>
    <x v="1"/>
    <n v="21"/>
    <n v="17"/>
    <n v="8720"/>
    <n v="1.9"/>
    <n v="2.4"/>
    <n v="1.2"/>
  </r>
  <r>
    <x v="3"/>
    <x v="0"/>
    <x v="1"/>
    <n v="9953"/>
    <x v="2"/>
    <x v="1"/>
    <n v="26"/>
    <n v="20"/>
    <n v="8616"/>
    <n v="2.2999999999999998"/>
    <n v="3"/>
    <n v="1.3"/>
  </r>
  <r>
    <x v="3"/>
    <x v="0"/>
    <x v="1"/>
    <n v="9952"/>
    <x v="0"/>
    <x v="1"/>
    <n v="11"/>
    <n v="6"/>
    <n v="8616"/>
    <n v="0.7"/>
    <n v="1.3"/>
    <n v="1.8"/>
  </r>
  <r>
    <x v="3"/>
    <x v="0"/>
    <x v="1"/>
    <n v="9950"/>
    <x v="1"/>
    <x v="1"/>
    <n v="1"/>
    <n v="1"/>
    <n v="8616"/>
    <n v="0.1"/>
    <n v="0.1"/>
    <n v="1"/>
  </r>
  <r>
    <x v="5"/>
    <x v="0"/>
    <x v="3"/>
    <n v="9953"/>
    <x v="2"/>
    <x v="1"/>
    <n v="9"/>
    <n v="6"/>
    <n v="7614"/>
    <n v="0.8"/>
    <n v="1.2"/>
    <n v="1.5"/>
  </r>
  <r>
    <x v="5"/>
    <x v="0"/>
    <x v="3"/>
    <n v="9952"/>
    <x v="0"/>
    <x v="1"/>
    <n v="2"/>
    <n v="2"/>
    <n v="7614"/>
    <n v="0.3"/>
    <n v="0.3"/>
    <n v="1"/>
  </r>
  <r>
    <x v="5"/>
    <x v="0"/>
    <x v="2"/>
    <n v="9952"/>
    <x v="0"/>
    <x v="1"/>
    <n v="2"/>
    <n v="2"/>
    <n v="7962"/>
    <n v="0.3"/>
    <n v="0.3"/>
    <n v="1"/>
  </r>
  <r>
    <x v="5"/>
    <x v="0"/>
    <x v="2"/>
    <n v="9950"/>
    <x v="1"/>
    <x v="1"/>
    <n v="1"/>
    <n v="1"/>
    <n v="7962"/>
    <n v="0.1"/>
    <n v="0.1"/>
    <n v="1"/>
  </r>
  <r>
    <x v="5"/>
    <x v="0"/>
    <x v="2"/>
    <n v="9953"/>
    <x v="2"/>
    <x v="1"/>
    <n v="3"/>
    <n v="3"/>
    <n v="7962"/>
    <n v="0.4"/>
    <n v="0.4"/>
    <n v="1"/>
  </r>
  <r>
    <x v="5"/>
    <x v="1"/>
    <x v="0"/>
    <n v="9950"/>
    <x v="1"/>
    <x v="1"/>
    <n v="1"/>
    <n v="1"/>
    <n v="8487"/>
    <n v="0.1"/>
    <n v="0.1"/>
    <n v="1"/>
  </r>
  <r>
    <x v="5"/>
    <x v="1"/>
    <x v="0"/>
    <n v="9953"/>
    <x v="2"/>
    <x v="1"/>
    <n v="13"/>
    <n v="12"/>
    <n v="8487"/>
    <n v="1.4"/>
    <n v="1.5"/>
    <n v="1.1000000000000001"/>
  </r>
  <r>
    <x v="5"/>
    <x v="1"/>
    <x v="1"/>
    <n v="9950"/>
    <x v="1"/>
    <x v="1"/>
    <n v="1"/>
    <n v="1"/>
    <n v="8456"/>
    <n v="0.1"/>
    <n v="0.1"/>
    <n v="1"/>
  </r>
  <r>
    <x v="5"/>
    <x v="1"/>
    <x v="1"/>
    <n v="9953"/>
    <x v="2"/>
    <x v="1"/>
    <n v="10"/>
    <n v="8"/>
    <n v="8456"/>
    <n v="0.9"/>
    <n v="1.2"/>
    <n v="1.3"/>
  </r>
  <r>
    <x v="5"/>
    <x v="1"/>
    <x v="1"/>
    <n v="9952"/>
    <x v="0"/>
    <x v="1"/>
    <n v="2"/>
    <n v="2"/>
    <n v="8456"/>
    <n v="0.2"/>
    <n v="0.2"/>
    <n v="1"/>
  </r>
  <r>
    <x v="6"/>
    <x v="0"/>
    <x v="0"/>
    <n v="9953"/>
    <x v="2"/>
    <x v="1"/>
    <n v="130"/>
    <n v="113"/>
    <n v="76503"/>
    <n v="1.5"/>
    <n v="1.7"/>
    <n v="1.2"/>
  </r>
  <r>
    <x v="6"/>
    <x v="0"/>
    <x v="0"/>
    <n v="9950"/>
    <x v="1"/>
    <x v="1"/>
    <n v="7"/>
    <n v="7"/>
    <n v="76503"/>
    <n v="0.1"/>
    <n v="0.1"/>
    <n v="1"/>
  </r>
  <r>
    <x v="6"/>
    <x v="0"/>
    <x v="0"/>
    <n v="9952"/>
    <x v="0"/>
    <x v="1"/>
    <n v="48"/>
    <n v="45"/>
    <n v="76503"/>
    <n v="0.6"/>
    <n v="0.6"/>
    <n v="1.1000000000000001"/>
  </r>
  <r>
    <x v="6"/>
    <x v="0"/>
    <x v="1"/>
    <n v="9952"/>
    <x v="0"/>
    <x v="1"/>
    <n v="60"/>
    <n v="54"/>
    <n v="76760"/>
    <n v="0.7"/>
    <n v="0.8"/>
    <n v="1.1000000000000001"/>
  </r>
  <r>
    <x v="6"/>
    <x v="0"/>
    <x v="1"/>
    <n v="9950"/>
    <x v="1"/>
    <x v="1"/>
    <n v="5"/>
    <n v="5"/>
    <n v="76760"/>
    <n v="0.1"/>
    <n v="0.1"/>
    <n v="1"/>
  </r>
  <r>
    <x v="6"/>
    <x v="0"/>
    <x v="1"/>
    <n v="9953"/>
    <x v="2"/>
    <x v="1"/>
    <n v="137"/>
    <n v="125"/>
    <n v="76760"/>
    <n v="1.6"/>
    <n v="1.8"/>
    <n v="1.1000000000000001"/>
  </r>
  <r>
    <x v="8"/>
    <x v="1"/>
    <x v="3"/>
    <n v="9952"/>
    <x v="0"/>
    <x v="1"/>
    <n v="21"/>
    <n v="20"/>
    <n v="15676"/>
    <n v="1.3"/>
    <n v="1.3"/>
    <n v="1.1000000000000001"/>
  </r>
  <r>
    <x v="8"/>
    <x v="1"/>
    <x v="3"/>
    <n v="9953"/>
    <x v="2"/>
    <x v="1"/>
    <n v="8"/>
    <n v="8"/>
    <n v="15676"/>
    <n v="0.5"/>
    <n v="0.5"/>
    <n v="1"/>
  </r>
  <r>
    <x v="8"/>
    <x v="1"/>
    <x v="2"/>
    <n v="9953"/>
    <x v="2"/>
    <x v="1"/>
    <n v="15"/>
    <n v="14"/>
    <n v="16904"/>
    <n v="0.8"/>
    <n v="0.9"/>
    <n v="1.1000000000000001"/>
  </r>
  <r>
    <x v="8"/>
    <x v="1"/>
    <x v="2"/>
    <n v="9952"/>
    <x v="0"/>
    <x v="1"/>
    <n v="8"/>
    <n v="7"/>
    <n v="16904"/>
    <n v="0.4"/>
    <n v="0.5"/>
    <n v="1.1000000000000001"/>
  </r>
  <r>
    <x v="0"/>
    <x v="0"/>
    <x v="1"/>
    <n v="9952"/>
    <x v="0"/>
    <x v="1"/>
    <n v="1"/>
    <n v="1"/>
    <n v="5133"/>
    <n v="0.2"/>
    <n v="0.2"/>
    <n v="1"/>
  </r>
  <r>
    <x v="0"/>
    <x v="0"/>
    <x v="1"/>
    <n v="9950"/>
    <x v="1"/>
    <x v="1"/>
    <n v="1"/>
    <n v="1"/>
    <n v="5133"/>
    <n v="0.2"/>
    <n v="0.2"/>
    <n v="1"/>
  </r>
  <r>
    <x v="0"/>
    <x v="0"/>
    <x v="1"/>
    <n v="9953"/>
    <x v="2"/>
    <x v="1"/>
    <n v="9"/>
    <n v="9"/>
    <n v="5133"/>
    <n v="1.8"/>
    <n v="1.8"/>
    <n v="1"/>
  </r>
  <r>
    <x v="2"/>
    <x v="0"/>
    <x v="3"/>
    <n v="9952"/>
    <x v="0"/>
    <x v="1"/>
    <n v="16"/>
    <n v="16"/>
    <n v="12875"/>
    <n v="1.2"/>
    <n v="1.2"/>
    <n v="1"/>
  </r>
  <r>
    <x v="2"/>
    <x v="0"/>
    <x v="3"/>
    <n v="9953"/>
    <x v="2"/>
    <x v="1"/>
    <n v="21"/>
    <n v="18"/>
    <n v="12875"/>
    <n v="1.4"/>
    <n v="1.6"/>
    <n v="1.2"/>
  </r>
  <r>
    <x v="3"/>
    <x v="1"/>
    <x v="3"/>
    <n v="9952"/>
    <x v="0"/>
    <x v="1"/>
    <n v="1"/>
    <n v="1"/>
    <n v="7693"/>
    <n v="0.1"/>
    <n v="0.1"/>
    <n v="1"/>
  </r>
  <r>
    <x v="3"/>
    <x v="1"/>
    <x v="3"/>
    <n v="9953"/>
    <x v="2"/>
    <x v="1"/>
    <n v="6"/>
    <n v="6"/>
    <n v="7693"/>
    <n v="0.8"/>
    <n v="0.8"/>
    <n v="1"/>
  </r>
  <r>
    <x v="4"/>
    <x v="1"/>
    <x v="3"/>
    <n v="9952"/>
    <x v="0"/>
    <x v="1"/>
    <n v="24"/>
    <n v="23"/>
    <n v="66802"/>
    <n v="0.3"/>
    <n v="0.4"/>
    <n v="1"/>
  </r>
  <r>
    <x v="4"/>
    <x v="1"/>
    <x v="3"/>
    <n v="9953"/>
    <x v="2"/>
    <x v="1"/>
    <n v="71"/>
    <n v="68"/>
    <n v="66802"/>
    <n v="1"/>
    <n v="1.1000000000000001"/>
    <n v="1"/>
  </r>
  <r>
    <x v="4"/>
    <x v="1"/>
    <x v="3"/>
    <n v="9950"/>
    <x v="1"/>
    <x v="1"/>
    <n v="3"/>
    <n v="3"/>
    <n v="66802"/>
    <n v="0"/>
    <n v="0"/>
    <n v="1"/>
  </r>
  <r>
    <x v="4"/>
    <x v="1"/>
    <x v="2"/>
    <n v="9952"/>
    <x v="0"/>
    <x v="1"/>
    <n v="17"/>
    <n v="15"/>
    <n v="66952"/>
    <n v="0.2"/>
    <n v="0.3"/>
    <n v="1.1000000000000001"/>
  </r>
  <r>
    <x v="4"/>
    <x v="1"/>
    <x v="2"/>
    <n v="9950"/>
    <x v="1"/>
    <x v="1"/>
    <n v="4"/>
    <n v="3"/>
    <n v="66952"/>
    <n v="0"/>
    <n v="0.1"/>
    <n v="1.3"/>
  </r>
  <r>
    <x v="4"/>
    <x v="1"/>
    <x v="2"/>
    <n v="9953"/>
    <x v="2"/>
    <x v="1"/>
    <n v="74"/>
    <n v="67"/>
    <n v="66952"/>
    <n v="1"/>
    <n v="1.1000000000000001"/>
    <n v="1.1000000000000001"/>
  </r>
  <r>
    <x v="7"/>
    <x v="1"/>
    <x v="3"/>
    <n v="9952"/>
    <x v="0"/>
    <x v="1"/>
    <n v="2"/>
    <n v="2"/>
    <n v="14082"/>
    <n v="0.1"/>
    <n v="0.1"/>
    <n v="1"/>
  </r>
  <r>
    <x v="7"/>
    <x v="1"/>
    <x v="3"/>
    <n v="9950"/>
    <x v="1"/>
    <x v="1"/>
    <n v="1"/>
    <n v="1"/>
    <n v="14082"/>
    <n v="0.1"/>
    <n v="0.1"/>
    <n v="1"/>
  </r>
  <r>
    <x v="7"/>
    <x v="1"/>
    <x v="3"/>
    <n v="9953"/>
    <x v="2"/>
    <x v="1"/>
    <n v="14"/>
    <n v="14"/>
    <n v="14082"/>
    <n v="1"/>
    <n v="1"/>
    <n v="1"/>
  </r>
  <r>
    <x v="9"/>
    <x v="0"/>
    <x v="2"/>
    <n v="9950"/>
    <x v="1"/>
    <x v="1"/>
    <n v="3"/>
    <n v="3"/>
    <n v="16954"/>
    <n v="0.2"/>
    <n v="0.2"/>
    <n v="1"/>
  </r>
  <r>
    <x v="9"/>
    <x v="0"/>
    <x v="2"/>
    <n v="9953"/>
    <x v="2"/>
    <x v="1"/>
    <n v="13"/>
    <n v="11"/>
    <n v="16954"/>
    <n v="0.6"/>
    <n v="0.8"/>
    <n v="1.2"/>
  </r>
  <r>
    <x v="9"/>
    <x v="0"/>
    <x v="2"/>
    <n v="9952"/>
    <x v="0"/>
    <x v="1"/>
    <n v="9"/>
    <n v="9"/>
    <n v="16954"/>
    <n v="0.5"/>
    <n v="0.5"/>
    <n v="1"/>
  </r>
  <r>
    <x v="9"/>
    <x v="1"/>
    <x v="1"/>
    <n v="9952"/>
    <x v="0"/>
    <x v="1"/>
    <n v="15"/>
    <n v="13"/>
    <n v="11207"/>
    <n v="1.2"/>
    <n v="1.3"/>
    <n v="1.2"/>
  </r>
  <r>
    <x v="9"/>
    <x v="1"/>
    <x v="1"/>
    <n v="9953"/>
    <x v="2"/>
    <x v="1"/>
    <n v="3"/>
    <n v="3"/>
    <n v="11207"/>
    <n v="0.3"/>
    <n v="0.3"/>
    <n v="1"/>
  </r>
  <r>
    <x v="1"/>
    <x v="0"/>
    <x v="2"/>
    <n v="9953"/>
    <x v="2"/>
    <x v="1"/>
    <n v="23"/>
    <n v="23"/>
    <n v="15081"/>
    <n v="1.5"/>
    <n v="1.5"/>
    <n v="1"/>
  </r>
  <r>
    <x v="1"/>
    <x v="0"/>
    <x v="2"/>
    <n v="9950"/>
    <x v="1"/>
    <x v="1"/>
    <n v="3"/>
    <n v="3"/>
    <n v="15081"/>
    <n v="0.2"/>
    <n v="0.2"/>
    <n v="1"/>
  </r>
  <r>
    <x v="1"/>
    <x v="0"/>
    <x v="2"/>
    <n v="9952"/>
    <x v="0"/>
    <x v="1"/>
    <n v="4"/>
    <n v="4"/>
    <n v="15081"/>
    <n v="0.3"/>
    <n v="0.3"/>
    <n v="1"/>
  </r>
  <r>
    <x v="1"/>
    <x v="1"/>
    <x v="0"/>
    <n v="9952"/>
    <x v="0"/>
    <x v="1"/>
    <n v="4"/>
    <n v="3"/>
    <n v="15941"/>
    <n v="0.2"/>
    <n v="0.3"/>
    <n v="1.3"/>
  </r>
  <r>
    <x v="1"/>
    <x v="1"/>
    <x v="0"/>
    <n v="9950"/>
    <x v="1"/>
    <x v="1"/>
    <n v="1"/>
    <n v="1"/>
    <n v="15941"/>
    <n v="0.1"/>
    <n v="0.1"/>
    <n v="1"/>
  </r>
  <r>
    <x v="1"/>
    <x v="1"/>
    <x v="0"/>
    <n v="9953"/>
    <x v="2"/>
    <x v="1"/>
    <n v="19"/>
    <n v="19"/>
    <n v="15941"/>
    <n v="1.2"/>
    <n v="1.2"/>
    <n v="1"/>
  </r>
  <r>
    <x v="1"/>
    <x v="1"/>
    <x v="1"/>
    <n v="9953"/>
    <x v="2"/>
    <x v="1"/>
    <n v="6"/>
    <n v="6"/>
    <n v="15688"/>
    <n v="0.4"/>
    <n v="0.4"/>
    <n v="1"/>
  </r>
  <r>
    <x v="1"/>
    <x v="1"/>
    <x v="1"/>
    <n v="9952"/>
    <x v="0"/>
    <x v="1"/>
    <n v="1"/>
    <n v="1"/>
    <n v="15688"/>
    <n v="0.1"/>
    <n v="0.1"/>
    <n v="1"/>
  </r>
  <r>
    <x v="3"/>
    <x v="0"/>
    <x v="3"/>
    <n v="9952"/>
    <x v="0"/>
    <x v="1"/>
    <n v="4"/>
    <n v="4"/>
    <n v="7977"/>
    <n v="0.5"/>
    <n v="0.5"/>
    <n v="1"/>
  </r>
  <r>
    <x v="3"/>
    <x v="0"/>
    <x v="3"/>
    <n v="9953"/>
    <x v="2"/>
    <x v="1"/>
    <n v="18"/>
    <n v="17"/>
    <n v="7977"/>
    <n v="2.1"/>
    <n v="2.2999999999999998"/>
    <n v="1.1000000000000001"/>
  </r>
  <r>
    <x v="3"/>
    <x v="0"/>
    <x v="3"/>
    <n v="9950"/>
    <x v="1"/>
    <x v="1"/>
    <n v="1"/>
    <n v="1"/>
    <n v="7977"/>
    <n v="0.1"/>
    <n v="0.1"/>
    <n v="1"/>
  </r>
  <r>
    <x v="3"/>
    <x v="1"/>
    <x v="0"/>
    <n v="9953"/>
    <x v="2"/>
    <x v="1"/>
    <n v="8"/>
    <n v="8"/>
    <n v="8398"/>
    <n v="1"/>
    <n v="1"/>
    <n v="1"/>
  </r>
  <r>
    <x v="3"/>
    <x v="1"/>
    <x v="0"/>
    <n v="9952"/>
    <x v="0"/>
    <x v="1"/>
    <n v="4"/>
    <n v="3"/>
    <n v="8398"/>
    <n v="0.4"/>
    <n v="0.5"/>
    <n v="1.3"/>
  </r>
  <r>
    <x v="3"/>
    <x v="1"/>
    <x v="1"/>
    <n v="9952"/>
    <x v="0"/>
    <x v="1"/>
    <n v="7"/>
    <n v="7"/>
    <n v="8263"/>
    <n v="0.8"/>
    <n v="0.8"/>
    <n v="1"/>
  </r>
  <r>
    <x v="3"/>
    <x v="1"/>
    <x v="1"/>
    <n v="9953"/>
    <x v="2"/>
    <x v="1"/>
    <n v="8"/>
    <n v="7"/>
    <n v="8263"/>
    <n v="0.8"/>
    <n v="1"/>
    <n v="1.1000000000000001"/>
  </r>
  <r>
    <x v="4"/>
    <x v="0"/>
    <x v="2"/>
    <n v="9950"/>
    <x v="1"/>
    <x v="1"/>
    <n v="5"/>
    <n v="5"/>
    <n v="76692"/>
    <n v="0.1"/>
    <n v="0.1"/>
    <n v="1"/>
  </r>
  <r>
    <x v="4"/>
    <x v="0"/>
    <x v="2"/>
    <n v="9952"/>
    <x v="0"/>
    <x v="1"/>
    <n v="48"/>
    <n v="39"/>
    <n v="76692"/>
    <n v="0.5"/>
    <n v="0.6"/>
    <n v="1.2"/>
  </r>
  <r>
    <x v="4"/>
    <x v="0"/>
    <x v="2"/>
    <n v="9953"/>
    <x v="2"/>
    <x v="1"/>
    <n v="180"/>
    <n v="155"/>
    <n v="76692"/>
    <n v="2"/>
    <n v="2.2999999999999998"/>
    <n v="1.2"/>
  </r>
  <r>
    <x v="8"/>
    <x v="0"/>
    <x v="2"/>
    <n v="9953"/>
    <x v="2"/>
    <x v="1"/>
    <n v="31"/>
    <n v="25"/>
    <n v="20559"/>
    <n v="1.2"/>
    <n v="1.5"/>
    <n v="1.2"/>
  </r>
  <r>
    <x v="8"/>
    <x v="0"/>
    <x v="2"/>
    <n v="9952"/>
    <x v="0"/>
    <x v="1"/>
    <n v="22"/>
    <n v="16"/>
    <n v="20559"/>
    <n v="0.8"/>
    <n v="1.1000000000000001"/>
    <n v="1.4"/>
  </r>
  <r>
    <x v="8"/>
    <x v="0"/>
    <x v="2"/>
    <n v="9950"/>
    <x v="1"/>
    <x v="1"/>
    <n v="5"/>
    <n v="2"/>
    <n v="20559"/>
    <n v="0.1"/>
    <n v="0.2"/>
    <n v="2.5"/>
  </r>
  <r>
    <x v="1"/>
    <x v="0"/>
    <x v="0"/>
    <n v="9952"/>
    <x v="0"/>
    <x v="1"/>
    <n v="4"/>
    <n v="4"/>
    <n v="15976"/>
    <n v="0.3"/>
    <n v="0.3"/>
    <n v="1"/>
  </r>
  <r>
    <x v="1"/>
    <x v="0"/>
    <x v="0"/>
    <n v="9953"/>
    <x v="2"/>
    <x v="1"/>
    <n v="13"/>
    <n v="11"/>
    <n v="15976"/>
    <n v="0.7"/>
    <n v="0.8"/>
    <n v="1.2"/>
  </r>
  <r>
    <x v="1"/>
    <x v="0"/>
    <x v="1"/>
    <n v="9953"/>
    <x v="2"/>
    <x v="1"/>
    <n v="12"/>
    <n v="11"/>
    <n v="15904"/>
    <n v="0.7"/>
    <n v="0.8"/>
    <n v="1.1000000000000001"/>
  </r>
  <r>
    <x v="1"/>
    <x v="0"/>
    <x v="1"/>
    <n v="9952"/>
    <x v="0"/>
    <x v="1"/>
    <n v="2"/>
    <n v="2"/>
    <n v="15904"/>
    <n v="0.1"/>
    <n v="0.1"/>
    <n v="1"/>
  </r>
  <r>
    <x v="1"/>
    <x v="0"/>
    <x v="4"/>
    <n v="9953"/>
    <x v="2"/>
    <x v="1"/>
    <n v="9"/>
    <n v="8"/>
    <n v="15695"/>
    <n v="0.5"/>
    <n v="0.6"/>
    <n v="1.1000000000000001"/>
  </r>
  <r>
    <x v="1"/>
    <x v="0"/>
    <x v="4"/>
    <n v="9952"/>
    <x v="0"/>
    <x v="1"/>
    <n v="3"/>
    <n v="2"/>
    <n v="15695"/>
    <n v="0.1"/>
    <n v="0.2"/>
    <n v="1.5"/>
  </r>
  <r>
    <x v="5"/>
    <x v="1"/>
    <x v="2"/>
    <n v="9950"/>
    <x v="1"/>
    <x v="1"/>
    <n v="1"/>
    <n v="1"/>
    <n v="7714"/>
    <n v="0.1"/>
    <n v="0.1"/>
    <n v="1"/>
  </r>
  <r>
    <x v="5"/>
    <x v="1"/>
    <x v="2"/>
    <n v="9952"/>
    <x v="0"/>
    <x v="1"/>
    <n v="3"/>
    <n v="3"/>
    <n v="7714"/>
    <n v="0.4"/>
    <n v="0.4"/>
    <n v="1"/>
  </r>
  <r>
    <x v="5"/>
    <x v="1"/>
    <x v="2"/>
    <n v="9953"/>
    <x v="2"/>
    <x v="1"/>
    <n v="15"/>
    <n v="11"/>
    <n v="7714"/>
    <n v="1.4"/>
    <n v="1.9"/>
    <n v="1.4"/>
  </r>
  <r>
    <x v="4"/>
    <x v="0"/>
    <x v="0"/>
    <n v="9952"/>
    <x v="0"/>
    <x v="1"/>
    <n v="37"/>
    <n v="33"/>
    <n v="74508"/>
    <n v="0.4"/>
    <n v="0.5"/>
    <n v="1.1000000000000001"/>
  </r>
  <r>
    <x v="4"/>
    <x v="0"/>
    <x v="0"/>
    <n v="9950"/>
    <x v="1"/>
    <x v="1"/>
    <n v="12"/>
    <n v="12"/>
    <n v="74508"/>
    <n v="0.2"/>
    <n v="0.2"/>
    <n v="1"/>
  </r>
  <r>
    <x v="4"/>
    <x v="0"/>
    <x v="0"/>
    <n v="9953"/>
    <x v="2"/>
    <x v="1"/>
    <n v="127"/>
    <n v="108"/>
    <n v="74508"/>
    <n v="1.4"/>
    <n v="1.7"/>
    <n v="1.2"/>
  </r>
  <r>
    <x v="4"/>
    <x v="0"/>
    <x v="1"/>
    <n v="9950"/>
    <x v="1"/>
    <x v="1"/>
    <n v="3"/>
    <n v="3"/>
    <n v="73015"/>
    <n v="0"/>
    <n v="0"/>
    <n v="1"/>
  </r>
  <r>
    <x v="4"/>
    <x v="0"/>
    <x v="1"/>
    <n v="9953"/>
    <x v="2"/>
    <x v="1"/>
    <n v="137"/>
    <n v="111"/>
    <n v="73015"/>
    <n v="1.5"/>
    <n v="1.9"/>
    <n v="1.2"/>
  </r>
  <r>
    <x v="4"/>
    <x v="0"/>
    <x v="1"/>
    <n v="9952"/>
    <x v="0"/>
    <x v="1"/>
    <n v="47"/>
    <n v="43"/>
    <n v="73015"/>
    <n v="0.6"/>
    <n v="0.6"/>
    <n v="1.1000000000000001"/>
  </r>
  <r>
    <x v="6"/>
    <x v="0"/>
    <x v="4"/>
    <n v="9952"/>
    <x v="0"/>
    <x v="1"/>
    <n v="22"/>
    <n v="13"/>
    <n v="76017"/>
    <n v="0.2"/>
    <n v="0.3"/>
    <n v="1.7"/>
  </r>
  <r>
    <x v="6"/>
    <x v="0"/>
    <x v="4"/>
    <n v="9950"/>
    <x v="1"/>
    <x v="1"/>
    <n v="3"/>
    <n v="3"/>
    <n v="76017"/>
    <n v="0"/>
    <n v="0"/>
    <n v="1"/>
  </r>
  <r>
    <x v="6"/>
    <x v="0"/>
    <x v="4"/>
    <n v="9953"/>
    <x v="2"/>
    <x v="1"/>
    <n v="56"/>
    <n v="48"/>
    <n v="76017"/>
    <n v="0.6"/>
    <n v="0.7"/>
    <n v="1.2"/>
  </r>
  <r>
    <x v="6"/>
    <x v="1"/>
    <x v="3"/>
    <n v="9952"/>
    <x v="0"/>
    <x v="1"/>
    <n v="48"/>
    <n v="40"/>
    <n v="68160"/>
    <n v="0.6"/>
    <n v="0.7"/>
    <n v="1.2"/>
  </r>
  <r>
    <x v="6"/>
    <x v="1"/>
    <x v="3"/>
    <n v="9950"/>
    <x v="1"/>
    <x v="1"/>
    <n v="2"/>
    <n v="2"/>
    <n v="68160"/>
    <n v="0"/>
    <n v="0"/>
    <n v="1"/>
  </r>
  <r>
    <x v="6"/>
    <x v="1"/>
    <x v="3"/>
    <n v="9953"/>
    <x v="2"/>
    <x v="1"/>
    <n v="50"/>
    <n v="41"/>
    <n v="68160"/>
    <n v="0.6"/>
    <n v="0.7"/>
    <n v="1.2"/>
  </r>
  <r>
    <x v="9"/>
    <x v="1"/>
    <x v="2"/>
    <n v="9950"/>
    <x v="1"/>
    <x v="1"/>
    <n v="2"/>
    <n v="2"/>
    <n v="10115"/>
    <n v="0.2"/>
    <n v="0.2"/>
    <n v="1"/>
  </r>
  <r>
    <x v="9"/>
    <x v="1"/>
    <x v="2"/>
    <n v="9952"/>
    <x v="0"/>
    <x v="1"/>
    <n v="10"/>
    <n v="10"/>
    <n v="10115"/>
    <n v="1"/>
    <n v="1"/>
    <n v="1"/>
  </r>
  <r>
    <x v="9"/>
    <x v="1"/>
    <x v="2"/>
    <n v="9953"/>
    <x v="2"/>
    <x v="1"/>
    <n v="5"/>
    <n v="5"/>
    <n v="10115"/>
    <n v="0.5"/>
    <n v="0.5"/>
    <n v="1"/>
  </r>
  <r>
    <x v="0"/>
    <x v="0"/>
    <x v="1"/>
    <n v="9952"/>
    <x v="0"/>
    <x v="1"/>
    <n v="1"/>
    <n v="1"/>
    <n v="4940"/>
    <n v="0.2"/>
    <n v="0.2"/>
    <n v="1"/>
  </r>
  <r>
    <x v="0"/>
    <x v="0"/>
    <x v="1"/>
    <n v="9950"/>
    <x v="1"/>
    <x v="1"/>
    <n v="1"/>
    <n v="1"/>
    <n v="4940"/>
    <n v="0.2"/>
    <n v="0.2"/>
    <n v="1"/>
  </r>
  <r>
    <x v="0"/>
    <x v="0"/>
    <x v="1"/>
    <n v="9953"/>
    <x v="2"/>
    <x v="1"/>
    <n v="4"/>
    <n v="4"/>
    <n v="4940"/>
    <n v="0.8"/>
    <n v="0.8"/>
    <n v="1"/>
  </r>
  <r>
    <x v="0"/>
    <x v="0"/>
    <x v="4"/>
    <n v="9953"/>
    <x v="2"/>
    <x v="1"/>
    <n v="5"/>
    <n v="3"/>
    <n v="4539"/>
    <n v="0.7"/>
    <n v="1.1000000000000001"/>
    <n v="1.7"/>
  </r>
  <r>
    <x v="0"/>
    <x v="0"/>
    <x v="4"/>
    <n v="9952"/>
    <x v="0"/>
    <x v="1"/>
    <n v="2"/>
    <n v="2"/>
    <n v="4539"/>
    <n v="0.4"/>
    <n v="0.4"/>
    <n v="1"/>
  </r>
  <r>
    <x v="2"/>
    <x v="0"/>
    <x v="3"/>
    <n v="9952"/>
    <x v="0"/>
    <x v="1"/>
    <n v="5"/>
    <n v="4"/>
    <n v="14203"/>
    <n v="0.3"/>
    <n v="0.4"/>
    <n v="1.3"/>
  </r>
  <r>
    <x v="2"/>
    <x v="0"/>
    <x v="3"/>
    <n v="9950"/>
    <x v="1"/>
    <x v="1"/>
    <n v="3"/>
    <n v="3"/>
    <n v="14203"/>
    <n v="0.2"/>
    <n v="0.2"/>
    <n v="1"/>
  </r>
  <r>
    <x v="2"/>
    <x v="0"/>
    <x v="3"/>
    <n v="9953"/>
    <x v="2"/>
    <x v="1"/>
    <n v="16"/>
    <n v="11"/>
    <n v="14203"/>
    <n v="0.8"/>
    <n v="1.1000000000000001"/>
    <n v="1.5"/>
  </r>
  <r>
    <x v="3"/>
    <x v="1"/>
    <x v="3"/>
    <n v="9952"/>
    <x v="0"/>
    <x v="1"/>
    <n v="5"/>
    <n v="5"/>
    <n v="8835"/>
    <n v="0.6"/>
    <n v="0.6"/>
    <n v="1"/>
  </r>
  <r>
    <x v="3"/>
    <x v="1"/>
    <x v="3"/>
    <n v="9953"/>
    <x v="2"/>
    <x v="1"/>
    <n v="4"/>
    <n v="4"/>
    <n v="8835"/>
    <n v="0.5"/>
    <n v="0.5"/>
    <n v="1"/>
  </r>
  <r>
    <x v="4"/>
    <x v="0"/>
    <x v="4"/>
    <n v="9950"/>
    <x v="1"/>
    <x v="1"/>
    <n v="1"/>
    <n v="1"/>
    <n v="70606"/>
    <n v="0"/>
    <n v="0"/>
    <n v="1"/>
  </r>
  <r>
    <x v="4"/>
    <x v="0"/>
    <x v="4"/>
    <n v="9953"/>
    <x v="2"/>
    <x v="1"/>
    <n v="71"/>
    <n v="58"/>
    <n v="70606"/>
    <n v="0.8"/>
    <n v="1"/>
    <n v="1.2"/>
  </r>
  <r>
    <x v="4"/>
    <x v="0"/>
    <x v="4"/>
    <n v="9952"/>
    <x v="0"/>
    <x v="1"/>
    <n v="16"/>
    <n v="13"/>
    <n v="70606"/>
    <n v="0.2"/>
    <n v="0.2"/>
    <n v="1.2"/>
  </r>
  <r>
    <x v="4"/>
    <x v="1"/>
    <x v="3"/>
    <n v="9952"/>
    <x v="0"/>
    <x v="1"/>
    <n v="20"/>
    <n v="19"/>
    <n v="69760"/>
    <n v="0.3"/>
    <n v="0.3"/>
    <n v="1.1000000000000001"/>
  </r>
  <r>
    <x v="4"/>
    <x v="1"/>
    <x v="3"/>
    <n v="9953"/>
    <x v="2"/>
    <x v="1"/>
    <n v="71"/>
    <n v="67"/>
    <n v="69760"/>
    <n v="1"/>
    <n v="1"/>
    <n v="1.1000000000000001"/>
  </r>
  <r>
    <x v="4"/>
    <x v="1"/>
    <x v="3"/>
    <n v="9950"/>
    <x v="1"/>
    <x v="1"/>
    <n v="5"/>
    <n v="4"/>
    <n v="69760"/>
    <n v="0.1"/>
    <n v="0.1"/>
    <n v="1.3"/>
  </r>
  <r>
    <x v="4"/>
    <x v="1"/>
    <x v="2"/>
    <n v="9952"/>
    <x v="0"/>
    <x v="1"/>
    <n v="20"/>
    <n v="15"/>
    <n v="64310"/>
    <n v="0.2"/>
    <n v="0.3"/>
    <n v="1.3"/>
  </r>
  <r>
    <x v="4"/>
    <x v="1"/>
    <x v="2"/>
    <n v="9953"/>
    <x v="2"/>
    <x v="1"/>
    <n v="78"/>
    <n v="67"/>
    <n v="64310"/>
    <n v="1"/>
    <n v="1.2"/>
    <n v="1.2"/>
  </r>
  <r>
    <x v="4"/>
    <x v="1"/>
    <x v="2"/>
    <n v="9950"/>
    <x v="1"/>
    <x v="1"/>
    <n v="5"/>
    <n v="3"/>
    <n v="64310"/>
    <n v="0"/>
    <n v="0.1"/>
    <n v="1.7"/>
  </r>
  <r>
    <x v="7"/>
    <x v="1"/>
    <x v="3"/>
    <n v="9950"/>
    <x v="1"/>
    <x v="1"/>
    <n v="3"/>
    <n v="3"/>
    <n v="15500"/>
    <n v="0.2"/>
    <n v="0.2"/>
    <n v="1"/>
  </r>
  <r>
    <x v="7"/>
    <x v="1"/>
    <x v="3"/>
    <n v="9953"/>
    <x v="2"/>
    <x v="1"/>
    <n v="13"/>
    <n v="12"/>
    <n v="15500"/>
    <n v="0.8"/>
    <n v="0.8"/>
    <n v="1.1000000000000001"/>
  </r>
  <r>
    <x v="9"/>
    <x v="0"/>
    <x v="2"/>
    <n v="9950"/>
    <x v="1"/>
    <x v="1"/>
    <n v="4"/>
    <n v="4"/>
    <n v="14279"/>
    <n v="0.3"/>
    <n v="0.3"/>
    <n v="1"/>
  </r>
  <r>
    <x v="9"/>
    <x v="0"/>
    <x v="2"/>
    <n v="9953"/>
    <x v="2"/>
    <x v="1"/>
    <n v="14"/>
    <n v="14"/>
    <n v="14279"/>
    <n v="1"/>
    <n v="1"/>
    <n v="1"/>
  </r>
  <r>
    <x v="9"/>
    <x v="0"/>
    <x v="2"/>
    <n v="9952"/>
    <x v="0"/>
    <x v="1"/>
    <n v="22"/>
    <n v="20"/>
    <n v="14279"/>
    <n v="1.4"/>
    <n v="1.5"/>
    <n v="1.1000000000000001"/>
  </r>
  <r>
    <x v="9"/>
    <x v="1"/>
    <x v="1"/>
    <n v="9952"/>
    <x v="0"/>
    <x v="1"/>
    <n v="19"/>
    <n v="14"/>
    <n v="10050"/>
    <n v="1.4"/>
    <n v="1.9"/>
    <n v="1.4"/>
  </r>
  <r>
    <x v="9"/>
    <x v="1"/>
    <x v="1"/>
    <n v="9953"/>
    <x v="2"/>
    <x v="1"/>
    <n v="4"/>
    <n v="4"/>
    <n v="10050"/>
    <n v="0.4"/>
    <n v="0.4"/>
    <n v="1"/>
  </r>
  <r>
    <x v="9"/>
    <x v="1"/>
    <x v="1"/>
    <n v="9950"/>
    <x v="1"/>
    <x v="1"/>
    <n v="2"/>
    <n v="2"/>
    <n v="10050"/>
    <n v="0.2"/>
    <n v="0.2"/>
    <n v="1"/>
  </r>
  <r>
    <x v="9"/>
    <x v="1"/>
    <x v="4"/>
    <n v="9953"/>
    <x v="2"/>
    <x v="1"/>
    <n v="4"/>
    <n v="3"/>
    <n v="10376"/>
    <n v="0.3"/>
    <n v="0.4"/>
    <n v="1.3"/>
  </r>
  <r>
    <x v="9"/>
    <x v="1"/>
    <x v="4"/>
    <n v="9952"/>
    <x v="0"/>
    <x v="1"/>
    <n v="3"/>
    <n v="3"/>
    <n v="10376"/>
    <n v="0.3"/>
    <n v="0.3"/>
    <n v="1"/>
  </r>
  <r>
    <x v="0"/>
    <x v="1"/>
    <x v="2"/>
    <n v="9953"/>
    <x v="2"/>
    <x v="1"/>
    <n v="16"/>
    <n v="12"/>
    <n v="5019"/>
    <n v="2.4"/>
    <n v="3.2"/>
    <n v="1.3"/>
  </r>
  <r>
    <x v="2"/>
    <x v="0"/>
    <x v="2"/>
    <n v="9952"/>
    <x v="0"/>
    <x v="1"/>
    <n v="8"/>
    <n v="6"/>
    <n v="13359"/>
    <n v="0.4"/>
    <n v="0.6"/>
    <n v="1.3"/>
  </r>
  <r>
    <x v="2"/>
    <x v="0"/>
    <x v="2"/>
    <n v="9950"/>
    <x v="1"/>
    <x v="1"/>
    <n v="1"/>
    <n v="1"/>
    <n v="13359"/>
    <n v="0.1"/>
    <n v="0.1"/>
    <n v="1"/>
  </r>
  <r>
    <x v="2"/>
    <x v="0"/>
    <x v="2"/>
    <n v="9953"/>
    <x v="2"/>
    <x v="1"/>
    <n v="23"/>
    <n v="19"/>
    <n v="13359"/>
    <n v="1.4"/>
    <n v="1.7"/>
    <n v="1.2"/>
  </r>
  <r>
    <x v="2"/>
    <x v="1"/>
    <x v="4"/>
    <n v="9953"/>
    <x v="2"/>
    <x v="1"/>
    <n v="5"/>
    <n v="5"/>
    <n v="13513"/>
    <n v="0.4"/>
    <n v="0.4"/>
    <n v="1"/>
  </r>
  <r>
    <x v="3"/>
    <x v="0"/>
    <x v="2"/>
    <n v="9950"/>
    <x v="1"/>
    <x v="1"/>
    <n v="1"/>
    <n v="1"/>
    <n v="8717"/>
    <n v="0.1"/>
    <n v="0.1"/>
    <n v="1"/>
  </r>
  <r>
    <x v="3"/>
    <x v="0"/>
    <x v="2"/>
    <n v="9952"/>
    <x v="0"/>
    <x v="1"/>
    <n v="7"/>
    <n v="7"/>
    <n v="8717"/>
    <n v="0.8"/>
    <n v="0.8"/>
    <n v="1"/>
  </r>
  <r>
    <x v="3"/>
    <x v="0"/>
    <x v="2"/>
    <n v="9953"/>
    <x v="2"/>
    <x v="1"/>
    <n v="20"/>
    <n v="20"/>
    <n v="8717"/>
    <n v="2.2999999999999998"/>
    <n v="2.2999999999999998"/>
    <n v="1"/>
  </r>
  <r>
    <x v="7"/>
    <x v="1"/>
    <x v="2"/>
    <n v="9952"/>
    <x v="0"/>
    <x v="1"/>
    <n v="3"/>
    <n v="3"/>
    <n v="14705"/>
    <n v="0.2"/>
    <n v="0.2"/>
    <n v="1"/>
  </r>
  <r>
    <x v="7"/>
    <x v="1"/>
    <x v="2"/>
    <n v="9950"/>
    <x v="1"/>
    <x v="1"/>
    <n v="1"/>
    <n v="1"/>
    <n v="14705"/>
    <n v="0.1"/>
    <n v="0.1"/>
    <n v="1"/>
  </r>
  <r>
    <x v="7"/>
    <x v="1"/>
    <x v="2"/>
    <n v="9953"/>
    <x v="2"/>
    <x v="1"/>
    <n v="22"/>
    <n v="15"/>
    <n v="14705"/>
    <n v="1"/>
    <n v="1.5"/>
    <n v="1.5"/>
  </r>
  <r>
    <x v="8"/>
    <x v="0"/>
    <x v="3"/>
    <n v="9953"/>
    <x v="2"/>
    <x v="1"/>
    <n v="16"/>
    <n v="15"/>
    <n v="16592"/>
    <n v="0.9"/>
    <n v="1"/>
    <n v="1.1000000000000001"/>
  </r>
  <r>
    <x v="8"/>
    <x v="0"/>
    <x v="3"/>
    <n v="9950"/>
    <x v="1"/>
    <x v="1"/>
    <n v="2"/>
    <n v="2"/>
    <n v="16592"/>
    <n v="0.1"/>
    <n v="0.1"/>
    <n v="1"/>
  </r>
  <r>
    <x v="8"/>
    <x v="0"/>
    <x v="3"/>
    <n v="9952"/>
    <x v="0"/>
    <x v="1"/>
    <n v="25"/>
    <n v="22"/>
    <n v="16592"/>
    <n v="1.3"/>
    <n v="1.5"/>
    <n v="1.1000000000000001"/>
  </r>
  <r>
    <x v="8"/>
    <x v="1"/>
    <x v="0"/>
    <n v="9950"/>
    <x v="1"/>
    <x v="1"/>
    <n v="2"/>
    <n v="2"/>
    <n v="15202"/>
    <n v="0.1"/>
    <n v="0.1"/>
    <n v="1"/>
  </r>
  <r>
    <x v="8"/>
    <x v="1"/>
    <x v="0"/>
    <n v="9953"/>
    <x v="2"/>
    <x v="1"/>
    <n v="12"/>
    <n v="11"/>
    <n v="15202"/>
    <n v="0.7"/>
    <n v="0.8"/>
    <n v="1.1000000000000001"/>
  </r>
  <r>
    <x v="8"/>
    <x v="1"/>
    <x v="0"/>
    <n v="9952"/>
    <x v="0"/>
    <x v="1"/>
    <n v="4"/>
    <n v="4"/>
    <n v="15202"/>
    <n v="0.3"/>
    <n v="0.3"/>
    <n v="1"/>
  </r>
  <r>
    <x v="8"/>
    <x v="1"/>
    <x v="1"/>
    <n v="9952"/>
    <x v="0"/>
    <x v="1"/>
    <n v="5"/>
    <n v="5"/>
    <n v="15619"/>
    <n v="0.3"/>
    <n v="0.3"/>
    <n v="1"/>
  </r>
  <r>
    <x v="8"/>
    <x v="1"/>
    <x v="1"/>
    <n v="9953"/>
    <x v="2"/>
    <x v="1"/>
    <n v="18"/>
    <n v="14"/>
    <n v="15619"/>
    <n v="0.9"/>
    <n v="1.2"/>
    <n v="1.3"/>
  </r>
  <r>
    <x v="8"/>
    <x v="1"/>
    <x v="1"/>
    <n v="9950"/>
    <x v="1"/>
    <x v="1"/>
    <n v="1"/>
    <n v="1"/>
    <n v="15619"/>
    <n v="0.1"/>
    <n v="0.1"/>
    <n v="1"/>
  </r>
  <r>
    <x v="9"/>
    <x v="0"/>
    <x v="3"/>
    <n v="9950"/>
    <x v="1"/>
    <x v="1"/>
    <n v="2"/>
    <n v="2"/>
    <n v="14458"/>
    <n v="0.1"/>
    <n v="0.1"/>
    <n v="1"/>
  </r>
  <r>
    <x v="9"/>
    <x v="0"/>
    <x v="3"/>
    <n v="9953"/>
    <x v="2"/>
    <x v="1"/>
    <n v="12"/>
    <n v="10"/>
    <n v="14458"/>
    <n v="0.7"/>
    <n v="0.8"/>
    <n v="1.2"/>
  </r>
  <r>
    <x v="9"/>
    <x v="0"/>
    <x v="3"/>
    <n v="9952"/>
    <x v="0"/>
    <x v="1"/>
    <n v="17"/>
    <n v="17"/>
    <n v="14458"/>
    <n v="1.2"/>
    <n v="1.2"/>
    <n v="1"/>
  </r>
  <r>
    <x v="9"/>
    <x v="1"/>
    <x v="0"/>
    <n v="9952"/>
    <x v="0"/>
    <x v="1"/>
    <n v="2"/>
    <n v="2"/>
    <n v="10055"/>
    <n v="0.2"/>
    <n v="0.2"/>
    <n v="1"/>
  </r>
  <r>
    <x v="9"/>
    <x v="1"/>
    <x v="0"/>
    <n v="9953"/>
    <x v="2"/>
    <x v="1"/>
    <n v="9"/>
    <n v="8"/>
    <n v="10055"/>
    <n v="0.8"/>
    <n v="0.9"/>
    <n v="1.1000000000000001"/>
  </r>
  <r>
    <x v="9"/>
    <x v="1"/>
    <x v="0"/>
    <n v="9950"/>
    <x v="1"/>
    <x v="1"/>
    <n v="9"/>
    <n v="3"/>
    <n v="10055"/>
    <n v="0.3"/>
    <n v="0.9"/>
    <n v="3"/>
  </r>
  <r>
    <x v="1"/>
    <x v="1"/>
    <x v="2"/>
    <n v="9950"/>
    <x v="1"/>
    <x v="1"/>
    <n v="1"/>
    <n v="1"/>
    <n v="16429"/>
    <n v="0.1"/>
    <n v="0.1"/>
    <n v="1"/>
  </r>
  <r>
    <x v="1"/>
    <x v="1"/>
    <x v="2"/>
    <n v="9952"/>
    <x v="0"/>
    <x v="1"/>
    <n v="6"/>
    <n v="3"/>
    <n v="16429"/>
    <n v="0.2"/>
    <n v="0.4"/>
    <n v="2"/>
  </r>
  <r>
    <x v="1"/>
    <x v="1"/>
    <x v="2"/>
    <n v="9953"/>
    <x v="2"/>
    <x v="1"/>
    <n v="18"/>
    <n v="15"/>
    <n v="16429"/>
    <n v="0.9"/>
    <n v="1.1000000000000001"/>
    <n v="1.2"/>
  </r>
  <r>
    <x v="4"/>
    <x v="0"/>
    <x v="3"/>
    <n v="9952"/>
    <x v="0"/>
    <x v="1"/>
    <n v="74"/>
    <n v="57"/>
    <n v="76413"/>
    <n v="0.7"/>
    <n v="1"/>
    <n v="1.3"/>
  </r>
  <r>
    <x v="4"/>
    <x v="0"/>
    <x v="3"/>
    <n v="9950"/>
    <x v="1"/>
    <x v="1"/>
    <n v="5"/>
    <n v="4"/>
    <n v="76413"/>
    <n v="0.1"/>
    <n v="0.1"/>
    <n v="1.3"/>
  </r>
  <r>
    <x v="4"/>
    <x v="0"/>
    <x v="3"/>
    <n v="9953"/>
    <x v="2"/>
    <x v="1"/>
    <n v="129"/>
    <n v="106"/>
    <n v="76413"/>
    <n v="1.4"/>
    <n v="1.7"/>
    <n v="1.2"/>
  </r>
  <r>
    <x v="4"/>
    <x v="1"/>
    <x v="0"/>
    <n v="9950"/>
    <x v="1"/>
    <x v="1"/>
    <n v="4"/>
    <n v="4"/>
    <n v="67930"/>
    <n v="0.1"/>
    <n v="0.1"/>
    <n v="1"/>
  </r>
  <r>
    <x v="4"/>
    <x v="1"/>
    <x v="0"/>
    <n v="9953"/>
    <x v="2"/>
    <x v="1"/>
    <n v="63"/>
    <n v="55"/>
    <n v="67930"/>
    <n v="0.8"/>
    <n v="0.9"/>
    <n v="1.1000000000000001"/>
  </r>
  <r>
    <x v="4"/>
    <x v="1"/>
    <x v="0"/>
    <n v="9952"/>
    <x v="0"/>
    <x v="1"/>
    <n v="15"/>
    <n v="9"/>
    <n v="67930"/>
    <n v="0.1"/>
    <n v="0.2"/>
    <n v="1.7"/>
  </r>
  <r>
    <x v="4"/>
    <x v="1"/>
    <x v="1"/>
    <n v="9952"/>
    <x v="0"/>
    <x v="1"/>
    <n v="17"/>
    <n v="11"/>
    <n v="65929"/>
    <n v="0.2"/>
    <n v="0.3"/>
    <n v="1.5"/>
  </r>
  <r>
    <x v="4"/>
    <x v="1"/>
    <x v="1"/>
    <n v="9953"/>
    <x v="2"/>
    <x v="1"/>
    <n v="59"/>
    <n v="52"/>
    <n v="65929"/>
    <n v="0.8"/>
    <n v="0.9"/>
    <n v="1.1000000000000001"/>
  </r>
  <r>
    <x v="4"/>
    <x v="1"/>
    <x v="1"/>
    <n v="9950"/>
    <x v="1"/>
    <x v="1"/>
    <n v="7"/>
    <n v="7"/>
    <n v="65929"/>
    <n v="0.1"/>
    <n v="0.1"/>
    <n v="1"/>
  </r>
  <r>
    <x v="7"/>
    <x v="0"/>
    <x v="0"/>
    <n v="9952"/>
    <x v="0"/>
    <x v="1"/>
    <n v="3"/>
    <n v="1"/>
    <n v="14431"/>
    <n v="0.1"/>
    <n v="0.2"/>
    <n v="3"/>
  </r>
  <r>
    <x v="7"/>
    <x v="0"/>
    <x v="0"/>
    <n v="9950"/>
    <x v="1"/>
    <x v="1"/>
    <n v="3"/>
    <n v="1"/>
    <n v="14431"/>
    <n v="0.1"/>
    <n v="0.2"/>
    <n v="3"/>
  </r>
  <r>
    <x v="7"/>
    <x v="0"/>
    <x v="0"/>
    <n v="9953"/>
    <x v="2"/>
    <x v="1"/>
    <n v="7"/>
    <n v="5"/>
    <n v="14431"/>
    <n v="0.3"/>
    <n v="0.5"/>
    <n v="1.4"/>
  </r>
  <r>
    <x v="7"/>
    <x v="0"/>
    <x v="1"/>
    <n v="9953"/>
    <x v="2"/>
    <x v="1"/>
    <n v="5"/>
    <n v="5"/>
    <n v="14382"/>
    <n v="0.3"/>
    <n v="0.3"/>
    <n v="1"/>
  </r>
  <r>
    <x v="7"/>
    <x v="0"/>
    <x v="1"/>
    <n v="9950"/>
    <x v="1"/>
    <x v="1"/>
    <n v="1"/>
    <n v="1"/>
    <n v="14382"/>
    <n v="0.1"/>
    <n v="0.1"/>
    <n v="1"/>
  </r>
  <r>
    <x v="9"/>
    <x v="0"/>
    <x v="0"/>
    <n v="9953"/>
    <x v="2"/>
    <x v="1"/>
    <n v="10"/>
    <n v="10"/>
    <n v="14408"/>
    <n v="0.7"/>
    <n v="0.7"/>
    <n v="1"/>
  </r>
  <r>
    <x v="9"/>
    <x v="0"/>
    <x v="0"/>
    <n v="9952"/>
    <x v="0"/>
    <x v="1"/>
    <n v="10"/>
    <n v="10"/>
    <n v="14408"/>
    <n v="0.7"/>
    <n v="0.7"/>
    <n v="1"/>
  </r>
  <r>
    <x v="9"/>
    <x v="0"/>
    <x v="0"/>
    <n v="9950"/>
    <x v="1"/>
    <x v="1"/>
    <n v="3"/>
    <n v="3"/>
    <n v="14408"/>
    <n v="0.2"/>
    <n v="0.2"/>
    <n v="1"/>
  </r>
  <r>
    <x v="9"/>
    <x v="0"/>
    <x v="1"/>
    <n v="9952"/>
    <x v="0"/>
    <x v="1"/>
    <n v="28"/>
    <n v="24"/>
    <n v="14290"/>
    <n v="1.7"/>
    <n v="2"/>
    <n v="1.2"/>
  </r>
  <r>
    <x v="9"/>
    <x v="0"/>
    <x v="1"/>
    <n v="9953"/>
    <x v="2"/>
    <x v="1"/>
    <n v="11"/>
    <n v="11"/>
    <n v="14290"/>
    <n v="0.8"/>
    <n v="0.8"/>
    <n v="1"/>
  </r>
  <r>
    <x v="9"/>
    <x v="0"/>
    <x v="4"/>
    <n v="9950"/>
    <x v="1"/>
    <x v="1"/>
    <n v="1"/>
    <n v="1"/>
    <n v="14500"/>
    <n v="0.1"/>
    <n v="0.1"/>
    <n v="1"/>
  </r>
  <r>
    <x v="9"/>
    <x v="0"/>
    <x v="4"/>
    <n v="9952"/>
    <x v="0"/>
    <x v="1"/>
    <n v="6"/>
    <n v="5"/>
    <n v="14500"/>
    <n v="0.3"/>
    <n v="0.4"/>
    <n v="1.2"/>
  </r>
  <r>
    <x v="9"/>
    <x v="0"/>
    <x v="4"/>
    <n v="9953"/>
    <x v="2"/>
    <x v="1"/>
    <n v="9"/>
    <n v="9"/>
    <n v="14500"/>
    <n v="0.6"/>
    <n v="0.6"/>
    <n v="1"/>
  </r>
  <r>
    <x v="0"/>
    <x v="0"/>
    <x v="0"/>
    <n v="9952"/>
    <x v="0"/>
    <x v="1"/>
    <n v="1"/>
    <n v="1"/>
    <n v="4966"/>
    <n v="0.2"/>
    <n v="0.2"/>
    <n v="1"/>
  </r>
  <r>
    <x v="0"/>
    <x v="0"/>
    <x v="0"/>
    <n v="9953"/>
    <x v="2"/>
    <x v="1"/>
    <n v="9"/>
    <n v="7"/>
    <n v="4966"/>
    <n v="1.4"/>
    <n v="1.8"/>
    <n v="1.3"/>
  </r>
  <r>
    <x v="1"/>
    <x v="0"/>
    <x v="3"/>
    <n v="9952"/>
    <x v="0"/>
    <x v="1"/>
    <n v="6"/>
    <n v="4"/>
    <n v="16181"/>
    <n v="0.2"/>
    <n v="0.4"/>
    <n v="1.5"/>
  </r>
  <r>
    <x v="1"/>
    <x v="0"/>
    <x v="3"/>
    <n v="9950"/>
    <x v="1"/>
    <x v="1"/>
    <n v="1"/>
    <n v="1"/>
    <n v="16181"/>
    <n v="0.1"/>
    <n v="0.1"/>
    <n v="1"/>
  </r>
  <r>
    <x v="1"/>
    <x v="0"/>
    <x v="3"/>
    <n v="9953"/>
    <x v="2"/>
    <x v="1"/>
    <n v="6"/>
    <n v="6"/>
    <n v="16181"/>
    <n v="0.4"/>
    <n v="0.4"/>
    <n v="1"/>
  </r>
  <r>
    <x v="2"/>
    <x v="1"/>
    <x v="2"/>
    <n v="9952"/>
    <x v="0"/>
    <x v="1"/>
    <n v="3"/>
    <n v="3"/>
    <n v="13983"/>
    <n v="0.2"/>
    <n v="0.2"/>
    <n v="1"/>
  </r>
  <r>
    <x v="2"/>
    <x v="1"/>
    <x v="2"/>
    <n v="9953"/>
    <x v="2"/>
    <x v="1"/>
    <n v="18"/>
    <n v="17"/>
    <n v="13983"/>
    <n v="1.2"/>
    <n v="1.3"/>
    <n v="1.1000000000000001"/>
  </r>
  <r>
    <x v="3"/>
    <x v="1"/>
    <x v="2"/>
    <n v="9953"/>
    <x v="2"/>
    <x v="1"/>
    <n v="10"/>
    <n v="8"/>
    <n v="8581"/>
    <n v="0.9"/>
    <n v="1.2"/>
    <n v="1.3"/>
  </r>
  <r>
    <x v="3"/>
    <x v="1"/>
    <x v="2"/>
    <n v="9952"/>
    <x v="0"/>
    <x v="1"/>
    <n v="4"/>
    <n v="4"/>
    <n v="8581"/>
    <n v="0.5"/>
    <n v="0.5"/>
    <n v="1"/>
  </r>
  <r>
    <x v="5"/>
    <x v="0"/>
    <x v="0"/>
    <n v="9953"/>
    <x v="2"/>
    <x v="1"/>
    <n v="7"/>
    <n v="5"/>
    <n v="7416"/>
    <n v="0.7"/>
    <n v="0.9"/>
    <n v="1.4"/>
  </r>
  <r>
    <x v="5"/>
    <x v="0"/>
    <x v="1"/>
    <n v="9953"/>
    <x v="2"/>
    <x v="1"/>
    <n v="8"/>
    <n v="5"/>
    <n v="7431"/>
    <n v="0.7"/>
    <n v="1.1000000000000001"/>
    <n v="1.6"/>
  </r>
  <r>
    <x v="5"/>
    <x v="0"/>
    <x v="4"/>
    <n v="9953"/>
    <x v="2"/>
    <x v="1"/>
    <n v="2"/>
    <n v="2"/>
    <n v="7340"/>
    <n v="0.3"/>
    <n v="0.3"/>
    <n v="1"/>
  </r>
  <r>
    <x v="5"/>
    <x v="0"/>
    <x v="4"/>
    <n v="9952"/>
    <x v="0"/>
    <x v="1"/>
    <n v="2"/>
    <n v="2"/>
    <n v="7340"/>
    <n v="0.3"/>
    <n v="0.3"/>
    <n v="1"/>
  </r>
  <r>
    <x v="6"/>
    <x v="0"/>
    <x v="3"/>
    <n v="9952"/>
    <x v="0"/>
    <x v="1"/>
    <n v="59"/>
    <n v="55"/>
    <n v="76426"/>
    <n v="0.7"/>
    <n v="0.8"/>
    <n v="1.1000000000000001"/>
  </r>
  <r>
    <x v="6"/>
    <x v="0"/>
    <x v="3"/>
    <n v="9950"/>
    <x v="1"/>
    <x v="1"/>
    <n v="5"/>
    <n v="5"/>
    <n v="76426"/>
    <n v="0.1"/>
    <n v="0.1"/>
    <n v="1"/>
  </r>
  <r>
    <x v="6"/>
    <x v="0"/>
    <x v="3"/>
    <n v="9953"/>
    <x v="2"/>
    <x v="1"/>
    <n v="80"/>
    <n v="72"/>
    <n v="76426"/>
    <n v="0.9"/>
    <n v="1"/>
    <n v="1.1000000000000001"/>
  </r>
  <r>
    <x v="6"/>
    <x v="0"/>
    <x v="2"/>
    <n v="9952"/>
    <x v="0"/>
    <x v="1"/>
    <n v="37"/>
    <n v="32"/>
    <n v="76514"/>
    <n v="0.4"/>
    <n v="0.5"/>
    <n v="1.2"/>
  </r>
  <r>
    <x v="6"/>
    <x v="0"/>
    <x v="2"/>
    <n v="9950"/>
    <x v="1"/>
    <x v="1"/>
    <n v="7"/>
    <n v="6"/>
    <n v="76514"/>
    <n v="0.1"/>
    <n v="0.1"/>
    <n v="1.2"/>
  </r>
  <r>
    <x v="6"/>
    <x v="0"/>
    <x v="2"/>
    <n v="9953"/>
    <x v="2"/>
    <x v="1"/>
    <n v="101"/>
    <n v="93"/>
    <n v="76514"/>
    <n v="1.2"/>
    <n v="1.3"/>
    <n v="1.1000000000000001"/>
  </r>
  <r>
    <x v="6"/>
    <x v="1"/>
    <x v="0"/>
    <n v="9950"/>
    <x v="1"/>
    <x v="1"/>
    <n v="9"/>
    <n v="9"/>
    <n v="68458"/>
    <n v="0.1"/>
    <n v="0.1"/>
    <n v="1"/>
  </r>
  <r>
    <x v="6"/>
    <x v="1"/>
    <x v="0"/>
    <n v="9952"/>
    <x v="0"/>
    <x v="1"/>
    <n v="21"/>
    <n v="19"/>
    <n v="68458"/>
    <n v="0.3"/>
    <n v="0.3"/>
    <n v="1.1000000000000001"/>
  </r>
  <r>
    <x v="6"/>
    <x v="1"/>
    <x v="0"/>
    <n v="9953"/>
    <x v="2"/>
    <x v="1"/>
    <n v="52"/>
    <n v="44"/>
    <n v="68458"/>
    <n v="0.6"/>
    <n v="0.8"/>
    <n v="1.2"/>
  </r>
  <r>
    <x v="6"/>
    <x v="1"/>
    <x v="1"/>
    <n v="9953"/>
    <x v="2"/>
    <x v="1"/>
    <n v="40"/>
    <n v="35"/>
    <n v="67728"/>
    <n v="0.5"/>
    <n v="0.6"/>
    <n v="1.1000000000000001"/>
  </r>
  <r>
    <x v="6"/>
    <x v="1"/>
    <x v="1"/>
    <n v="9952"/>
    <x v="0"/>
    <x v="1"/>
    <n v="18"/>
    <n v="14"/>
    <n v="67728"/>
    <n v="0.2"/>
    <n v="0.3"/>
    <n v="1.3"/>
  </r>
  <r>
    <x v="6"/>
    <x v="1"/>
    <x v="1"/>
    <n v="9950"/>
    <x v="1"/>
    <x v="1"/>
    <n v="6"/>
    <n v="5"/>
    <n v="67728"/>
    <n v="0.1"/>
    <n v="0.1"/>
    <n v="1.2"/>
  </r>
  <r>
    <x v="8"/>
    <x v="0"/>
    <x v="0"/>
    <n v="9952"/>
    <x v="0"/>
    <x v="1"/>
    <n v="12"/>
    <n v="11"/>
    <n v="16878"/>
    <n v="0.7"/>
    <n v="0.7"/>
    <n v="1.1000000000000001"/>
  </r>
  <r>
    <x v="8"/>
    <x v="0"/>
    <x v="0"/>
    <n v="9950"/>
    <x v="1"/>
    <x v="1"/>
    <n v="3"/>
    <n v="3"/>
    <n v="16878"/>
    <n v="0.2"/>
    <n v="0.2"/>
    <n v="1"/>
  </r>
  <r>
    <x v="8"/>
    <x v="0"/>
    <x v="0"/>
    <n v="9953"/>
    <x v="2"/>
    <x v="1"/>
    <n v="14"/>
    <n v="14"/>
    <n v="16878"/>
    <n v="0.8"/>
    <n v="0.8"/>
    <n v="1"/>
  </r>
  <r>
    <x v="8"/>
    <x v="0"/>
    <x v="1"/>
    <n v="9953"/>
    <x v="2"/>
    <x v="1"/>
    <n v="28"/>
    <n v="25"/>
    <n v="17202"/>
    <n v="1.5"/>
    <n v="1.6"/>
    <n v="1.1000000000000001"/>
  </r>
  <r>
    <x v="8"/>
    <x v="0"/>
    <x v="1"/>
    <n v="9950"/>
    <x v="1"/>
    <x v="1"/>
    <n v="2"/>
    <n v="2"/>
    <n v="17202"/>
    <n v="0.1"/>
    <n v="0.1"/>
    <n v="1"/>
  </r>
  <r>
    <x v="8"/>
    <x v="0"/>
    <x v="1"/>
    <n v="9952"/>
    <x v="0"/>
    <x v="1"/>
    <n v="14"/>
    <n v="11"/>
    <n v="17202"/>
    <n v="0.6"/>
    <n v="0.8"/>
    <n v="1.3"/>
  </r>
  <r>
    <x v="8"/>
    <x v="0"/>
    <x v="4"/>
    <n v="9952"/>
    <x v="0"/>
    <x v="1"/>
    <n v="4"/>
    <n v="4"/>
    <n v="19244"/>
    <n v="0.2"/>
    <n v="0.2"/>
    <n v="1"/>
  </r>
  <r>
    <x v="8"/>
    <x v="0"/>
    <x v="4"/>
    <n v="9953"/>
    <x v="2"/>
    <x v="1"/>
    <n v="4"/>
    <n v="4"/>
    <n v="19244"/>
    <n v="0.2"/>
    <n v="0.2"/>
    <n v="1"/>
  </r>
  <r>
    <x v="8"/>
    <x v="0"/>
    <x v="4"/>
    <n v="9950"/>
    <x v="1"/>
    <x v="1"/>
    <n v="3"/>
    <n v="2"/>
    <n v="19244"/>
    <n v="0.1"/>
    <n v="0.2"/>
    <n v="1.5"/>
  </r>
  <r>
    <x v="0"/>
    <x v="0"/>
    <x v="3"/>
    <n v="9953"/>
    <x v="2"/>
    <x v="1"/>
    <n v="7"/>
    <n v="7"/>
    <n v="5044"/>
    <n v="1.4"/>
    <n v="1.4"/>
    <n v="1"/>
  </r>
  <r>
    <x v="0"/>
    <x v="0"/>
    <x v="3"/>
    <n v="9952"/>
    <x v="0"/>
    <x v="1"/>
    <n v="2"/>
    <n v="2"/>
    <n v="5044"/>
    <n v="0.4"/>
    <n v="0.4"/>
    <n v="1"/>
  </r>
  <r>
    <x v="0"/>
    <x v="0"/>
    <x v="2"/>
    <n v="9952"/>
    <x v="0"/>
    <x v="1"/>
    <n v="2"/>
    <n v="2"/>
    <n v="4717"/>
    <n v="0.4"/>
    <n v="0.4"/>
    <n v="1"/>
  </r>
  <r>
    <x v="0"/>
    <x v="0"/>
    <x v="2"/>
    <n v="9950"/>
    <x v="1"/>
    <x v="1"/>
    <n v="1"/>
    <n v="1"/>
    <n v="4717"/>
    <n v="0.2"/>
    <n v="0.2"/>
    <n v="1"/>
  </r>
  <r>
    <x v="0"/>
    <x v="0"/>
    <x v="2"/>
    <n v="9953"/>
    <x v="2"/>
    <x v="1"/>
    <n v="8"/>
    <n v="7"/>
    <n v="4717"/>
    <n v="1.5"/>
    <n v="1.7"/>
    <n v="1.1000000000000001"/>
  </r>
  <r>
    <x v="0"/>
    <x v="1"/>
    <x v="0"/>
    <n v="9953"/>
    <x v="2"/>
    <x v="1"/>
    <n v="4"/>
    <n v="4"/>
    <n v="5168"/>
    <n v="0.8"/>
    <n v="0.8"/>
    <n v="1"/>
  </r>
  <r>
    <x v="0"/>
    <x v="1"/>
    <x v="0"/>
    <n v="9952"/>
    <x v="0"/>
    <x v="1"/>
    <n v="4"/>
    <n v="3"/>
    <n v="5168"/>
    <n v="0.6"/>
    <n v="0.8"/>
    <n v="1.3"/>
  </r>
  <r>
    <x v="0"/>
    <x v="1"/>
    <x v="1"/>
    <n v="9952"/>
    <x v="0"/>
    <x v="1"/>
    <n v="1"/>
    <n v="1"/>
    <n v="5240"/>
    <n v="0.2"/>
    <n v="0.2"/>
    <n v="1"/>
  </r>
  <r>
    <x v="0"/>
    <x v="1"/>
    <x v="1"/>
    <n v="9950"/>
    <x v="1"/>
    <x v="1"/>
    <n v="1"/>
    <n v="1"/>
    <n v="5240"/>
    <n v="0.2"/>
    <n v="0.2"/>
    <n v="1"/>
  </r>
  <r>
    <x v="0"/>
    <x v="1"/>
    <x v="1"/>
    <n v="9953"/>
    <x v="2"/>
    <x v="1"/>
    <n v="16"/>
    <n v="12"/>
    <n v="5240"/>
    <n v="2.2999999999999998"/>
    <n v="3.1"/>
    <n v="1.3"/>
  </r>
  <r>
    <x v="0"/>
    <x v="1"/>
    <x v="4"/>
    <n v="9953"/>
    <x v="2"/>
    <x v="1"/>
    <n v="3"/>
    <n v="3"/>
    <n v="4866"/>
    <n v="0.6"/>
    <n v="0.6"/>
    <n v="1"/>
  </r>
  <r>
    <x v="0"/>
    <x v="1"/>
    <x v="4"/>
    <n v="9952"/>
    <x v="0"/>
    <x v="1"/>
    <n v="2"/>
    <n v="1"/>
    <n v="4866"/>
    <n v="0.2"/>
    <n v="0.4"/>
    <n v="2"/>
  </r>
  <r>
    <x v="2"/>
    <x v="0"/>
    <x v="0"/>
    <n v="9952"/>
    <x v="0"/>
    <x v="1"/>
    <n v="5"/>
    <n v="5"/>
    <n v="14003"/>
    <n v="0.4"/>
    <n v="0.4"/>
    <n v="1"/>
  </r>
  <r>
    <x v="2"/>
    <x v="0"/>
    <x v="0"/>
    <n v="9950"/>
    <x v="1"/>
    <x v="1"/>
    <n v="4"/>
    <n v="3"/>
    <n v="14003"/>
    <n v="0.2"/>
    <n v="0.3"/>
    <n v="1.3"/>
  </r>
  <r>
    <x v="2"/>
    <x v="0"/>
    <x v="0"/>
    <n v="9953"/>
    <x v="2"/>
    <x v="1"/>
    <n v="19"/>
    <n v="16"/>
    <n v="14003"/>
    <n v="1.1000000000000001"/>
    <n v="1.4"/>
    <n v="1.2"/>
  </r>
  <r>
    <x v="2"/>
    <x v="0"/>
    <x v="1"/>
    <n v="9950"/>
    <x v="1"/>
    <x v="1"/>
    <n v="2"/>
    <n v="2"/>
    <n v="13776"/>
    <n v="0.1"/>
    <n v="0.1"/>
    <n v="1"/>
  </r>
  <r>
    <x v="2"/>
    <x v="0"/>
    <x v="1"/>
    <n v="9952"/>
    <x v="0"/>
    <x v="1"/>
    <n v="7"/>
    <n v="5"/>
    <n v="13776"/>
    <n v="0.4"/>
    <n v="0.5"/>
    <n v="1.4"/>
  </r>
  <r>
    <x v="2"/>
    <x v="0"/>
    <x v="1"/>
    <n v="9953"/>
    <x v="2"/>
    <x v="1"/>
    <n v="25"/>
    <n v="20"/>
    <n v="13776"/>
    <n v="1.5"/>
    <n v="1.8"/>
    <n v="1.3"/>
  </r>
  <r>
    <x v="2"/>
    <x v="0"/>
    <x v="4"/>
    <n v="9953"/>
    <x v="2"/>
    <x v="1"/>
    <n v="8"/>
    <n v="8"/>
    <n v="12897"/>
    <n v="0.6"/>
    <n v="0.6"/>
    <n v="1"/>
  </r>
  <r>
    <x v="2"/>
    <x v="0"/>
    <x v="4"/>
    <n v="9952"/>
    <x v="0"/>
    <x v="1"/>
    <n v="3"/>
    <n v="2"/>
    <n v="12897"/>
    <n v="0.2"/>
    <n v="0.2"/>
    <n v="1.5"/>
  </r>
  <r>
    <x v="2"/>
    <x v="1"/>
    <x v="3"/>
    <n v="9953"/>
    <x v="2"/>
    <x v="1"/>
    <n v="2"/>
    <n v="2"/>
    <n v="14640"/>
    <n v="0.1"/>
    <n v="0.1"/>
    <n v="1"/>
  </r>
  <r>
    <x v="2"/>
    <x v="1"/>
    <x v="3"/>
    <n v="9952"/>
    <x v="0"/>
    <x v="1"/>
    <n v="1"/>
    <n v="1"/>
    <n v="14640"/>
    <n v="0.1"/>
    <n v="0.1"/>
    <n v="1"/>
  </r>
  <r>
    <x v="2"/>
    <x v="1"/>
    <x v="3"/>
    <n v="9950"/>
    <x v="1"/>
    <x v="1"/>
    <n v="1"/>
    <n v="1"/>
    <n v="14640"/>
    <n v="0.1"/>
    <n v="0.1"/>
    <n v="1"/>
  </r>
  <r>
    <x v="5"/>
    <x v="1"/>
    <x v="3"/>
    <n v="9952"/>
    <x v="0"/>
    <x v="1"/>
    <n v="1"/>
    <n v="1"/>
    <n v="8162"/>
    <n v="0.1"/>
    <n v="0.1"/>
    <n v="1"/>
  </r>
  <r>
    <x v="5"/>
    <x v="1"/>
    <x v="3"/>
    <n v="9953"/>
    <x v="2"/>
    <x v="1"/>
    <n v="9"/>
    <n v="8"/>
    <n v="8162"/>
    <n v="1"/>
    <n v="1.1000000000000001"/>
    <n v="1.1000000000000001"/>
  </r>
  <r>
    <x v="4"/>
    <x v="1"/>
    <x v="4"/>
    <n v="9952"/>
    <x v="0"/>
    <x v="1"/>
    <n v="11"/>
    <n v="9"/>
    <n v="61424"/>
    <n v="0.1"/>
    <n v="0.2"/>
    <n v="1.2"/>
  </r>
  <r>
    <x v="4"/>
    <x v="1"/>
    <x v="4"/>
    <n v="9953"/>
    <x v="2"/>
    <x v="1"/>
    <n v="23"/>
    <n v="22"/>
    <n v="61424"/>
    <n v="0.4"/>
    <n v="0.4"/>
    <n v="1"/>
  </r>
  <r>
    <x v="4"/>
    <x v="1"/>
    <x v="4"/>
    <n v="9950"/>
    <x v="1"/>
    <x v="1"/>
    <n v="1"/>
    <n v="1"/>
    <n v="61424"/>
    <n v="0"/>
    <n v="0"/>
    <n v="1"/>
  </r>
  <r>
    <x v="6"/>
    <x v="1"/>
    <x v="2"/>
    <n v="9952"/>
    <x v="0"/>
    <x v="1"/>
    <n v="18"/>
    <n v="15"/>
    <n v="67731"/>
    <n v="0.2"/>
    <n v="0.3"/>
    <n v="1.2"/>
  </r>
  <r>
    <x v="6"/>
    <x v="1"/>
    <x v="2"/>
    <n v="9950"/>
    <x v="1"/>
    <x v="1"/>
    <n v="9"/>
    <n v="9"/>
    <n v="67731"/>
    <n v="0.1"/>
    <n v="0.1"/>
    <n v="1"/>
  </r>
  <r>
    <x v="6"/>
    <x v="1"/>
    <x v="2"/>
    <n v="9953"/>
    <x v="2"/>
    <x v="1"/>
    <n v="65"/>
    <n v="58"/>
    <n v="67731"/>
    <n v="0.9"/>
    <n v="1"/>
    <n v="1.1000000000000001"/>
  </r>
  <r>
    <x v="7"/>
    <x v="0"/>
    <x v="3"/>
    <n v="9952"/>
    <x v="0"/>
    <x v="1"/>
    <n v="2"/>
    <n v="2"/>
    <n v="14774"/>
    <n v="0.1"/>
    <n v="0.1"/>
    <n v="1"/>
  </r>
  <r>
    <x v="7"/>
    <x v="0"/>
    <x v="3"/>
    <n v="9953"/>
    <x v="2"/>
    <x v="1"/>
    <n v="5"/>
    <n v="5"/>
    <n v="14774"/>
    <n v="0.3"/>
    <n v="0.3"/>
    <n v="1"/>
  </r>
  <r>
    <x v="7"/>
    <x v="0"/>
    <x v="2"/>
    <n v="9950"/>
    <x v="1"/>
    <x v="1"/>
    <n v="1"/>
    <n v="1"/>
    <n v="13883"/>
    <n v="0.1"/>
    <n v="0.1"/>
    <n v="1"/>
  </r>
  <r>
    <x v="7"/>
    <x v="0"/>
    <x v="2"/>
    <n v="9952"/>
    <x v="0"/>
    <x v="1"/>
    <n v="2"/>
    <n v="2"/>
    <n v="13883"/>
    <n v="0.1"/>
    <n v="0.1"/>
    <n v="1"/>
  </r>
  <r>
    <x v="7"/>
    <x v="0"/>
    <x v="2"/>
    <n v="9953"/>
    <x v="2"/>
    <x v="1"/>
    <n v="13"/>
    <n v="11"/>
    <n v="13883"/>
    <n v="0.8"/>
    <n v="0.9"/>
    <n v="1.2"/>
  </r>
  <r>
    <x v="7"/>
    <x v="1"/>
    <x v="0"/>
    <n v="9950"/>
    <x v="1"/>
    <x v="1"/>
    <n v="6"/>
    <n v="5"/>
    <n v="15142"/>
    <n v="0.3"/>
    <n v="0.4"/>
    <n v="1.2"/>
  </r>
  <r>
    <x v="7"/>
    <x v="1"/>
    <x v="0"/>
    <n v="9952"/>
    <x v="0"/>
    <x v="1"/>
    <n v="1"/>
    <n v="1"/>
    <n v="15142"/>
    <n v="0.1"/>
    <n v="0.1"/>
    <n v="1"/>
  </r>
  <r>
    <x v="7"/>
    <x v="1"/>
    <x v="0"/>
    <n v="9953"/>
    <x v="2"/>
    <x v="1"/>
    <n v="12"/>
    <n v="11"/>
    <n v="15142"/>
    <n v="0.7"/>
    <n v="0.8"/>
    <n v="1.1000000000000001"/>
  </r>
  <r>
    <x v="7"/>
    <x v="1"/>
    <x v="1"/>
    <n v="9953"/>
    <x v="2"/>
    <x v="1"/>
    <n v="10"/>
    <n v="10"/>
    <n v="15063"/>
    <n v="0.7"/>
    <n v="0.7"/>
    <n v="1"/>
  </r>
  <r>
    <x v="7"/>
    <x v="1"/>
    <x v="4"/>
    <n v="9953"/>
    <x v="2"/>
    <x v="1"/>
    <n v="7"/>
    <n v="7"/>
    <n v="14306"/>
    <n v="0.5"/>
    <n v="0.5"/>
    <n v="1"/>
  </r>
  <r>
    <x v="7"/>
    <x v="1"/>
    <x v="4"/>
    <n v="9950"/>
    <x v="1"/>
    <x v="1"/>
    <n v="1"/>
    <n v="1"/>
    <n v="14306"/>
    <n v="0.1"/>
    <n v="0.1"/>
    <n v="1"/>
  </r>
  <r>
    <x v="9"/>
    <x v="1"/>
    <x v="3"/>
    <n v="9950"/>
    <x v="1"/>
    <x v="1"/>
    <n v="4"/>
    <n v="4"/>
    <n v="10014"/>
    <n v="0.4"/>
    <n v="0.4"/>
    <n v="1"/>
  </r>
  <r>
    <x v="9"/>
    <x v="1"/>
    <x v="3"/>
    <n v="9953"/>
    <x v="2"/>
    <x v="1"/>
    <n v="4"/>
    <n v="4"/>
    <n v="10014"/>
    <n v="0.4"/>
    <n v="0.4"/>
    <n v="1"/>
  </r>
  <r>
    <x v="9"/>
    <x v="1"/>
    <x v="3"/>
    <n v="9952"/>
    <x v="0"/>
    <x v="1"/>
    <n v="9"/>
    <n v="9"/>
    <n v="10014"/>
    <n v="0.9"/>
    <n v="0.9"/>
    <n v="1"/>
  </r>
  <r>
    <x v="0"/>
    <x v="1"/>
    <x v="3"/>
    <n v="9952"/>
    <x v="0"/>
    <x v="1"/>
    <n v="4"/>
    <n v="2"/>
    <n v="5223"/>
    <n v="0.4"/>
    <n v="0.8"/>
    <n v="2"/>
  </r>
  <r>
    <x v="0"/>
    <x v="1"/>
    <x v="3"/>
    <n v="9953"/>
    <x v="2"/>
    <x v="1"/>
    <n v="8"/>
    <n v="5"/>
    <n v="5223"/>
    <n v="1"/>
    <n v="1.5"/>
    <n v="1.6"/>
  </r>
  <r>
    <x v="1"/>
    <x v="1"/>
    <x v="3"/>
    <n v="9953"/>
    <x v="2"/>
    <x v="1"/>
    <n v="16"/>
    <n v="13"/>
    <n v="16852"/>
    <n v="0.8"/>
    <n v="0.9"/>
    <n v="1.2"/>
  </r>
  <r>
    <x v="1"/>
    <x v="1"/>
    <x v="3"/>
    <n v="9952"/>
    <x v="0"/>
    <x v="1"/>
    <n v="1"/>
    <n v="1"/>
    <n v="16852"/>
    <n v="0.1"/>
    <n v="0.1"/>
    <n v="1"/>
  </r>
  <r>
    <x v="2"/>
    <x v="1"/>
    <x v="0"/>
    <n v="9953"/>
    <x v="2"/>
    <x v="1"/>
    <n v="13"/>
    <n v="13"/>
    <n v="14597"/>
    <n v="0.9"/>
    <n v="0.9"/>
    <n v="1"/>
  </r>
  <r>
    <x v="2"/>
    <x v="1"/>
    <x v="0"/>
    <n v="9952"/>
    <x v="0"/>
    <x v="1"/>
    <n v="4"/>
    <n v="4"/>
    <n v="14597"/>
    <n v="0.3"/>
    <n v="0.3"/>
    <n v="1"/>
  </r>
  <r>
    <x v="2"/>
    <x v="1"/>
    <x v="1"/>
    <n v="9953"/>
    <x v="2"/>
    <x v="1"/>
    <n v="14"/>
    <n v="11"/>
    <n v="14161"/>
    <n v="0.8"/>
    <n v="1"/>
    <n v="1.3"/>
  </r>
  <r>
    <x v="3"/>
    <x v="0"/>
    <x v="0"/>
    <n v="9952"/>
    <x v="0"/>
    <x v="1"/>
    <n v="6"/>
    <n v="6"/>
    <n v="9083"/>
    <n v="0.7"/>
    <n v="0.7"/>
    <n v="1"/>
  </r>
  <r>
    <x v="3"/>
    <x v="0"/>
    <x v="0"/>
    <n v="9953"/>
    <x v="2"/>
    <x v="1"/>
    <n v="20"/>
    <n v="17"/>
    <n v="9083"/>
    <n v="1.9"/>
    <n v="2.2000000000000002"/>
    <n v="1.2"/>
  </r>
  <r>
    <x v="3"/>
    <x v="0"/>
    <x v="0"/>
    <n v="9950"/>
    <x v="1"/>
    <x v="1"/>
    <n v="2"/>
    <n v="2"/>
    <n v="9083"/>
    <n v="0.2"/>
    <n v="0.2"/>
    <n v="1"/>
  </r>
  <r>
    <x v="3"/>
    <x v="0"/>
    <x v="1"/>
    <n v="9950"/>
    <x v="1"/>
    <x v="1"/>
    <n v="1"/>
    <n v="1"/>
    <n v="8953"/>
    <n v="0.1"/>
    <n v="0.1"/>
    <n v="1"/>
  </r>
  <r>
    <x v="3"/>
    <x v="0"/>
    <x v="1"/>
    <n v="9953"/>
    <x v="2"/>
    <x v="1"/>
    <n v="15"/>
    <n v="12"/>
    <n v="8953"/>
    <n v="1.3"/>
    <n v="1.7"/>
    <n v="1.3"/>
  </r>
  <r>
    <x v="3"/>
    <x v="0"/>
    <x v="1"/>
    <n v="9952"/>
    <x v="0"/>
    <x v="1"/>
    <n v="5"/>
    <n v="5"/>
    <n v="8953"/>
    <n v="0.6"/>
    <n v="0.6"/>
    <n v="1"/>
  </r>
  <r>
    <x v="3"/>
    <x v="0"/>
    <x v="4"/>
    <n v="9950"/>
    <x v="1"/>
    <x v="1"/>
    <n v="2"/>
    <n v="1"/>
    <n v="8642"/>
    <n v="0.1"/>
    <n v="0.2"/>
    <n v="2"/>
  </r>
  <r>
    <x v="3"/>
    <x v="0"/>
    <x v="4"/>
    <n v="9953"/>
    <x v="2"/>
    <x v="1"/>
    <n v="8"/>
    <n v="6"/>
    <n v="8642"/>
    <n v="0.7"/>
    <n v="0.9"/>
    <n v="1.3"/>
  </r>
  <r>
    <x v="5"/>
    <x v="0"/>
    <x v="3"/>
    <n v="9953"/>
    <x v="2"/>
    <x v="1"/>
    <n v="3"/>
    <n v="3"/>
    <n v="7740"/>
    <n v="0.4"/>
    <n v="0.4"/>
    <n v="1"/>
  </r>
  <r>
    <x v="5"/>
    <x v="0"/>
    <x v="2"/>
    <n v="9950"/>
    <x v="1"/>
    <x v="1"/>
    <n v="1"/>
    <n v="1"/>
    <n v="7432"/>
    <n v="0.1"/>
    <n v="0.1"/>
    <n v="1"/>
  </r>
  <r>
    <x v="5"/>
    <x v="0"/>
    <x v="2"/>
    <n v="9953"/>
    <x v="2"/>
    <x v="1"/>
    <n v="5"/>
    <n v="5"/>
    <n v="7432"/>
    <n v="0.7"/>
    <n v="0.7"/>
    <n v="1"/>
  </r>
  <r>
    <x v="5"/>
    <x v="1"/>
    <x v="0"/>
    <n v="9953"/>
    <x v="2"/>
    <x v="1"/>
    <n v="6"/>
    <n v="5"/>
    <n v="7933"/>
    <n v="0.6"/>
    <n v="0.8"/>
    <n v="1.2"/>
  </r>
  <r>
    <x v="5"/>
    <x v="1"/>
    <x v="0"/>
    <n v="9952"/>
    <x v="0"/>
    <x v="1"/>
    <n v="2"/>
    <n v="2"/>
    <n v="7933"/>
    <n v="0.3"/>
    <n v="0.3"/>
    <n v="1"/>
  </r>
  <r>
    <x v="5"/>
    <x v="1"/>
    <x v="1"/>
    <n v="9950"/>
    <x v="1"/>
    <x v="1"/>
    <n v="1"/>
    <n v="1"/>
    <n v="7797"/>
    <n v="0.1"/>
    <n v="0.1"/>
    <n v="1"/>
  </r>
  <r>
    <x v="5"/>
    <x v="1"/>
    <x v="1"/>
    <n v="9953"/>
    <x v="2"/>
    <x v="1"/>
    <n v="11"/>
    <n v="7"/>
    <n v="7797"/>
    <n v="0.9"/>
    <n v="1.4"/>
    <n v="1.6"/>
  </r>
  <r>
    <x v="5"/>
    <x v="1"/>
    <x v="4"/>
    <n v="9953"/>
    <x v="2"/>
    <x v="1"/>
    <n v="8"/>
    <n v="6"/>
    <n v="7711"/>
    <n v="0.8"/>
    <n v="1"/>
    <n v="1.3"/>
  </r>
  <r>
    <x v="6"/>
    <x v="0"/>
    <x v="0"/>
    <n v="9952"/>
    <x v="0"/>
    <x v="1"/>
    <n v="50"/>
    <n v="42"/>
    <n v="76505"/>
    <n v="0.5"/>
    <n v="0.7"/>
    <n v="1.2"/>
  </r>
  <r>
    <x v="6"/>
    <x v="0"/>
    <x v="0"/>
    <n v="9953"/>
    <x v="2"/>
    <x v="1"/>
    <n v="86"/>
    <n v="81"/>
    <n v="76505"/>
    <n v="1.1000000000000001"/>
    <n v="1.1000000000000001"/>
    <n v="1.1000000000000001"/>
  </r>
  <r>
    <x v="6"/>
    <x v="0"/>
    <x v="0"/>
    <n v="9950"/>
    <x v="1"/>
    <x v="1"/>
    <n v="17"/>
    <n v="15"/>
    <n v="76505"/>
    <n v="0.2"/>
    <n v="0.2"/>
    <n v="1.1000000000000001"/>
  </r>
  <r>
    <x v="6"/>
    <x v="0"/>
    <x v="1"/>
    <n v="9950"/>
    <x v="1"/>
    <x v="1"/>
    <n v="14"/>
    <n v="12"/>
    <n v="75935"/>
    <n v="0.2"/>
    <n v="0.2"/>
    <n v="1.2"/>
  </r>
  <r>
    <x v="6"/>
    <x v="0"/>
    <x v="1"/>
    <n v="9953"/>
    <x v="2"/>
    <x v="1"/>
    <n v="108"/>
    <n v="95"/>
    <n v="75935"/>
    <n v="1.3"/>
    <n v="1.4"/>
    <n v="1.1000000000000001"/>
  </r>
  <r>
    <x v="6"/>
    <x v="0"/>
    <x v="1"/>
    <n v="9952"/>
    <x v="0"/>
    <x v="1"/>
    <n v="41"/>
    <n v="33"/>
    <n v="75935"/>
    <n v="0.4"/>
    <n v="0.5"/>
    <n v="1.2"/>
  </r>
  <r>
    <x v="6"/>
    <x v="1"/>
    <x v="4"/>
    <n v="9950"/>
    <x v="1"/>
    <x v="1"/>
    <n v="3"/>
    <n v="3"/>
    <n v="67125"/>
    <n v="0"/>
    <n v="0"/>
    <n v="1"/>
  </r>
  <r>
    <x v="6"/>
    <x v="1"/>
    <x v="4"/>
    <n v="9952"/>
    <x v="0"/>
    <x v="1"/>
    <n v="6"/>
    <n v="6"/>
    <n v="67125"/>
    <n v="0.1"/>
    <n v="0.1"/>
    <n v="1"/>
  </r>
  <r>
    <x v="6"/>
    <x v="1"/>
    <x v="4"/>
    <n v="9953"/>
    <x v="2"/>
    <x v="1"/>
    <n v="32"/>
    <n v="24"/>
    <n v="67125"/>
    <n v="0.4"/>
    <n v="0.5"/>
    <n v="1.3"/>
  </r>
  <r>
    <x v="7"/>
    <x v="0"/>
    <x v="4"/>
    <n v="9953"/>
    <x v="2"/>
    <x v="1"/>
    <n v="3"/>
    <n v="2"/>
    <n v="13696"/>
    <n v="0.1"/>
    <n v="0.2"/>
    <n v="1.5"/>
  </r>
  <r>
    <x v="8"/>
    <x v="1"/>
    <x v="3"/>
    <n v="9953"/>
    <x v="2"/>
    <x v="1"/>
    <n v="11"/>
    <n v="11"/>
    <n v="14927"/>
    <n v="0.7"/>
    <n v="0.7"/>
    <n v="1"/>
  </r>
  <r>
    <x v="8"/>
    <x v="1"/>
    <x v="3"/>
    <n v="9952"/>
    <x v="0"/>
    <x v="1"/>
    <n v="13"/>
    <n v="11"/>
    <n v="14927"/>
    <n v="0.7"/>
    <n v="0.9"/>
    <n v="1.2"/>
  </r>
  <r>
    <x v="8"/>
    <x v="1"/>
    <x v="3"/>
    <n v="9950"/>
    <x v="1"/>
    <x v="1"/>
    <n v="1"/>
    <n v="1"/>
    <n v="14927"/>
    <n v="0.1"/>
    <n v="0.1"/>
    <n v="1"/>
  </r>
  <r>
    <x v="8"/>
    <x v="1"/>
    <x v="2"/>
    <n v="9952"/>
    <x v="0"/>
    <x v="1"/>
    <n v="10"/>
    <n v="7"/>
    <n v="16351"/>
    <n v="0.4"/>
    <n v="0.6"/>
    <n v="1.4"/>
  </r>
  <r>
    <x v="8"/>
    <x v="1"/>
    <x v="2"/>
    <n v="9950"/>
    <x v="1"/>
    <x v="1"/>
    <n v="1"/>
    <n v="1"/>
    <n v="16351"/>
    <n v="0.1"/>
    <n v="0.1"/>
    <n v="1"/>
  </r>
  <r>
    <x v="8"/>
    <x v="1"/>
    <x v="2"/>
    <n v="9953"/>
    <x v="2"/>
    <x v="1"/>
    <n v="23"/>
    <n v="20"/>
    <n v="16351"/>
    <n v="1.2"/>
    <n v="1.4"/>
    <n v="1.1000000000000001"/>
  </r>
  <r>
    <x v="1"/>
    <x v="0"/>
    <x v="2"/>
    <n v="9953"/>
    <x v="2"/>
    <x v="1"/>
    <n v="15"/>
    <n v="15"/>
    <n v="15731"/>
    <n v="1"/>
    <n v="1"/>
    <n v="1"/>
  </r>
  <r>
    <x v="1"/>
    <x v="0"/>
    <x v="2"/>
    <n v="9950"/>
    <x v="1"/>
    <x v="1"/>
    <n v="2"/>
    <n v="2"/>
    <n v="15731"/>
    <n v="0.1"/>
    <n v="0.1"/>
    <n v="1"/>
  </r>
  <r>
    <x v="1"/>
    <x v="0"/>
    <x v="2"/>
    <n v="9952"/>
    <x v="0"/>
    <x v="1"/>
    <n v="2"/>
    <n v="2"/>
    <n v="15731"/>
    <n v="0.1"/>
    <n v="0.1"/>
    <n v="1"/>
  </r>
  <r>
    <x v="1"/>
    <x v="1"/>
    <x v="0"/>
    <n v="9952"/>
    <x v="0"/>
    <x v="1"/>
    <n v="1"/>
    <n v="1"/>
    <n v="16434"/>
    <n v="0.1"/>
    <n v="0.1"/>
    <n v="1"/>
  </r>
  <r>
    <x v="1"/>
    <x v="1"/>
    <x v="0"/>
    <n v="9950"/>
    <x v="1"/>
    <x v="1"/>
    <n v="1"/>
    <n v="1"/>
    <n v="16434"/>
    <n v="0.1"/>
    <n v="0.1"/>
    <n v="1"/>
  </r>
  <r>
    <x v="1"/>
    <x v="1"/>
    <x v="0"/>
    <n v="9953"/>
    <x v="2"/>
    <x v="1"/>
    <n v="11"/>
    <n v="8"/>
    <n v="16434"/>
    <n v="0.5"/>
    <n v="0.7"/>
    <n v="1.4"/>
  </r>
  <r>
    <x v="1"/>
    <x v="1"/>
    <x v="1"/>
    <n v="9953"/>
    <x v="2"/>
    <x v="1"/>
    <n v="8"/>
    <n v="8"/>
    <n v="16508"/>
    <n v="0.5"/>
    <n v="0.5"/>
    <n v="1"/>
  </r>
  <r>
    <x v="1"/>
    <x v="1"/>
    <x v="1"/>
    <n v="9950"/>
    <x v="1"/>
    <x v="1"/>
    <n v="1"/>
    <n v="1"/>
    <n v="16508"/>
    <n v="0.1"/>
    <n v="0.1"/>
    <n v="1"/>
  </r>
  <r>
    <x v="1"/>
    <x v="1"/>
    <x v="1"/>
    <n v="9952"/>
    <x v="0"/>
    <x v="1"/>
    <n v="2"/>
    <n v="2"/>
    <n v="16508"/>
    <n v="0.1"/>
    <n v="0.1"/>
    <n v="1"/>
  </r>
  <r>
    <x v="1"/>
    <x v="1"/>
    <x v="4"/>
    <n v="9953"/>
    <x v="2"/>
    <x v="1"/>
    <n v="7"/>
    <n v="6"/>
    <n v="16501"/>
    <n v="0.4"/>
    <n v="0.4"/>
    <n v="1.2"/>
  </r>
  <r>
    <x v="3"/>
    <x v="0"/>
    <x v="3"/>
    <n v="9953"/>
    <x v="2"/>
    <x v="1"/>
    <n v="12"/>
    <n v="10"/>
    <n v="9211"/>
    <n v="1.1000000000000001"/>
    <n v="1.3"/>
    <n v="1.2"/>
  </r>
  <r>
    <x v="3"/>
    <x v="0"/>
    <x v="3"/>
    <n v="9952"/>
    <x v="0"/>
    <x v="1"/>
    <n v="9"/>
    <n v="9"/>
    <n v="9211"/>
    <n v="1"/>
    <n v="1"/>
    <n v="1"/>
  </r>
  <r>
    <x v="3"/>
    <x v="0"/>
    <x v="3"/>
    <n v="9950"/>
    <x v="1"/>
    <x v="1"/>
    <n v="1"/>
    <n v="1"/>
    <n v="9211"/>
    <n v="0.1"/>
    <n v="0.1"/>
    <n v="1"/>
  </r>
  <r>
    <x v="3"/>
    <x v="1"/>
    <x v="0"/>
    <n v="9950"/>
    <x v="1"/>
    <x v="1"/>
    <n v="3"/>
    <n v="3"/>
    <n v="8792"/>
    <n v="0.3"/>
    <n v="0.3"/>
    <n v="1"/>
  </r>
  <r>
    <x v="3"/>
    <x v="1"/>
    <x v="0"/>
    <n v="9953"/>
    <x v="2"/>
    <x v="1"/>
    <n v="8"/>
    <n v="8"/>
    <n v="8792"/>
    <n v="0.9"/>
    <n v="0.9"/>
    <n v="1"/>
  </r>
  <r>
    <x v="3"/>
    <x v="1"/>
    <x v="1"/>
    <n v="9952"/>
    <x v="0"/>
    <x v="1"/>
    <n v="1"/>
    <n v="1"/>
    <n v="8661"/>
    <n v="0.1"/>
    <n v="0.1"/>
    <n v="1"/>
  </r>
  <r>
    <x v="3"/>
    <x v="1"/>
    <x v="1"/>
    <n v="9953"/>
    <x v="2"/>
    <x v="1"/>
    <n v="12"/>
    <n v="10"/>
    <n v="8661"/>
    <n v="1.2"/>
    <n v="1.4"/>
    <n v="1.2"/>
  </r>
  <r>
    <x v="3"/>
    <x v="1"/>
    <x v="4"/>
    <n v="9953"/>
    <x v="2"/>
    <x v="1"/>
    <n v="1"/>
    <n v="1"/>
    <n v="8423"/>
    <n v="0.1"/>
    <n v="0.1"/>
    <n v="1"/>
  </r>
  <r>
    <x v="4"/>
    <x v="0"/>
    <x v="2"/>
    <n v="9950"/>
    <x v="1"/>
    <x v="1"/>
    <n v="6"/>
    <n v="5"/>
    <n v="72209"/>
    <n v="0.1"/>
    <n v="0.1"/>
    <n v="1.2"/>
  </r>
  <r>
    <x v="4"/>
    <x v="0"/>
    <x v="2"/>
    <n v="9952"/>
    <x v="0"/>
    <x v="1"/>
    <n v="33"/>
    <n v="26"/>
    <n v="72209"/>
    <n v="0.4"/>
    <n v="0.5"/>
    <n v="1.3"/>
  </r>
  <r>
    <x v="4"/>
    <x v="0"/>
    <x v="2"/>
    <n v="9953"/>
    <x v="2"/>
    <x v="1"/>
    <n v="168"/>
    <n v="146"/>
    <n v="72209"/>
    <n v="2"/>
    <n v="2.2999999999999998"/>
    <n v="1.2"/>
  </r>
  <r>
    <x v="8"/>
    <x v="0"/>
    <x v="2"/>
    <n v="9953"/>
    <x v="2"/>
    <x v="1"/>
    <n v="29"/>
    <n v="26"/>
    <n v="18118"/>
    <n v="1.4"/>
    <n v="1.6"/>
    <n v="1.1000000000000001"/>
  </r>
  <r>
    <x v="8"/>
    <x v="0"/>
    <x v="2"/>
    <n v="9952"/>
    <x v="0"/>
    <x v="1"/>
    <n v="16"/>
    <n v="13"/>
    <n v="18118"/>
    <n v="0.7"/>
    <n v="0.9"/>
    <n v="1.2"/>
  </r>
  <r>
    <x v="8"/>
    <x v="0"/>
    <x v="2"/>
    <n v="9950"/>
    <x v="1"/>
    <x v="1"/>
    <n v="7"/>
    <n v="6"/>
    <n v="18118"/>
    <n v="0.3"/>
    <n v="0.4"/>
    <n v="1.2"/>
  </r>
  <r>
    <x v="8"/>
    <x v="1"/>
    <x v="4"/>
    <n v="9952"/>
    <x v="0"/>
    <x v="1"/>
    <n v="8"/>
    <n v="6"/>
    <n v="17389"/>
    <n v="0.3"/>
    <n v="0.5"/>
    <n v="1.3"/>
  </r>
  <r>
    <x v="8"/>
    <x v="1"/>
    <x v="4"/>
    <n v="9953"/>
    <x v="2"/>
    <x v="1"/>
    <n v="7"/>
    <n v="7"/>
    <n v="17389"/>
    <n v="0.4"/>
    <n v="0.4"/>
    <n v="1"/>
  </r>
  <r>
    <x v="2"/>
    <x v="0"/>
    <x v="0"/>
    <n v="9953"/>
    <x v="2"/>
    <x v="1"/>
    <n v="4"/>
    <n v="4"/>
    <n v="5918"/>
    <n v="0.7"/>
    <n v="0.7"/>
    <n v="1"/>
  </r>
  <r>
    <x v="2"/>
    <x v="0"/>
    <x v="4"/>
    <n v="9950"/>
    <x v="1"/>
    <x v="1"/>
    <n v="1"/>
    <n v="1"/>
    <n v="5568"/>
    <n v="0.2"/>
    <n v="0.2"/>
    <n v="1"/>
  </r>
  <r>
    <x v="5"/>
    <x v="1"/>
    <x v="3"/>
    <n v="9953"/>
    <x v="2"/>
    <x v="1"/>
    <n v="1"/>
    <n v="1"/>
    <n v="4036"/>
    <n v="0.2"/>
    <n v="0.2"/>
    <n v="1"/>
  </r>
  <r>
    <x v="4"/>
    <x v="0"/>
    <x v="0"/>
    <n v="9952"/>
    <x v="0"/>
    <x v="1"/>
    <n v="3"/>
    <n v="3"/>
    <n v="33063"/>
    <n v="0.1"/>
    <n v="0.1"/>
    <n v="1"/>
  </r>
  <r>
    <x v="4"/>
    <x v="1"/>
    <x v="2"/>
    <n v="9953"/>
    <x v="2"/>
    <x v="1"/>
    <n v="9"/>
    <n v="8"/>
    <n v="32630"/>
    <n v="0.2"/>
    <n v="0.3"/>
    <n v="1.1000000000000001"/>
  </r>
  <r>
    <x v="7"/>
    <x v="0"/>
    <x v="3"/>
    <n v="9953"/>
    <x v="2"/>
    <x v="1"/>
    <n v="1"/>
    <n v="1"/>
    <n v="6652"/>
    <n v="0.2"/>
    <n v="0.2"/>
    <n v="1"/>
  </r>
  <r>
    <x v="7"/>
    <x v="1"/>
    <x v="0"/>
    <n v="9953"/>
    <x v="2"/>
    <x v="1"/>
    <n v="5"/>
    <n v="5"/>
    <n v="6552"/>
    <n v="0.8"/>
    <n v="0.8"/>
    <n v="1"/>
  </r>
  <r>
    <x v="7"/>
    <x v="1"/>
    <x v="1"/>
    <n v="9953"/>
    <x v="2"/>
    <x v="1"/>
    <n v="4"/>
    <n v="3"/>
    <n v="6546"/>
    <n v="0.5"/>
    <n v="0.6"/>
    <n v="1.3"/>
  </r>
  <r>
    <x v="7"/>
    <x v="1"/>
    <x v="4"/>
    <n v="9953"/>
    <x v="2"/>
    <x v="1"/>
    <n v="2"/>
    <n v="2"/>
    <n v="6661"/>
    <n v="0.3"/>
    <n v="0.3"/>
    <n v="1"/>
  </r>
  <r>
    <x v="9"/>
    <x v="1"/>
    <x v="1"/>
    <n v="9952"/>
    <x v="0"/>
    <x v="1"/>
    <n v="1"/>
    <n v="1"/>
    <n v="5146"/>
    <n v="0.2"/>
    <n v="0.2"/>
    <n v="1"/>
  </r>
  <r>
    <x v="9"/>
    <x v="1"/>
    <x v="4"/>
    <n v="9952"/>
    <x v="0"/>
    <x v="1"/>
    <n v="1"/>
    <n v="1"/>
    <n v="5240"/>
    <n v="0.2"/>
    <n v="0.2"/>
    <n v="1"/>
  </r>
  <r>
    <x v="3"/>
    <x v="0"/>
    <x v="0"/>
    <n v="9953"/>
    <x v="2"/>
    <x v="1"/>
    <n v="2"/>
    <n v="1"/>
    <n v="3799"/>
    <n v="0.3"/>
    <n v="0.5"/>
    <n v="2"/>
  </r>
  <r>
    <x v="3"/>
    <x v="0"/>
    <x v="1"/>
    <n v="9953"/>
    <x v="2"/>
    <x v="1"/>
    <n v="2"/>
    <n v="2"/>
    <n v="3717"/>
    <n v="0.5"/>
    <n v="0.5"/>
    <n v="1"/>
  </r>
  <r>
    <x v="3"/>
    <x v="0"/>
    <x v="4"/>
    <n v="9953"/>
    <x v="2"/>
    <x v="1"/>
    <n v="4"/>
    <n v="4"/>
    <n v="3778"/>
    <n v="1.1000000000000001"/>
    <n v="1.1000000000000001"/>
    <n v="1"/>
  </r>
  <r>
    <x v="4"/>
    <x v="0"/>
    <x v="3"/>
    <n v="9952"/>
    <x v="0"/>
    <x v="1"/>
    <n v="1"/>
    <n v="1"/>
    <n v="34336"/>
    <n v="0"/>
    <n v="0"/>
    <n v="1"/>
  </r>
  <r>
    <x v="6"/>
    <x v="0"/>
    <x v="3"/>
    <n v="9953"/>
    <x v="2"/>
    <x v="1"/>
    <n v="2"/>
    <n v="2"/>
    <n v="32073"/>
    <n v="0.1"/>
    <n v="0.1"/>
    <n v="1"/>
  </r>
  <r>
    <x v="6"/>
    <x v="1"/>
    <x v="0"/>
    <n v="9953"/>
    <x v="2"/>
    <x v="1"/>
    <n v="6"/>
    <n v="6"/>
    <n v="31647"/>
    <n v="0.2"/>
    <n v="0.2"/>
    <n v="1"/>
  </r>
  <r>
    <x v="6"/>
    <x v="1"/>
    <x v="1"/>
    <n v="9953"/>
    <x v="2"/>
    <x v="1"/>
    <n v="5"/>
    <n v="4"/>
    <n v="31911"/>
    <n v="0.1"/>
    <n v="0.2"/>
    <n v="1.3"/>
  </r>
  <r>
    <x v="6"/>
    <x v="1"/>
    <x v="4"/>
    <n v="9953"/>
    <x v="2"/>
    <x v="1"/>
    <n v="7"/>
    <n v="6"/>
    <n v="32556"/>
    <n v="0.2"/>
    <n v="0.2"/>
    <n v="1.2"/>
  </r>
  <r>
    <x v="0"/>
    <x v="1"/>
    <x v="2"/>
    <n v="9953"/>
    <x v="2"/>
    <x v="1"/>
    <n v="2"/>
    <n v="2"/>
    <n v="2676"/>
    <n v="0.7"/>
    <n v="0.7"/>
    <n v="1"/>
  </r>
  <r>
    <x v="2"/>
    <x v="1"/>
    <x v="0"/>
    <n v="9952"/>
    <x v="0"/>
    <x v="1"/>
    <n v="1"/>
    <n v="1"/>
    <n v="6327"/>
    <n v="0.2"/>
    <n v="0.2"/>
    <n v="1"/>
  </r>
  <r>
    <x v="3"/>
    <x v="0"/>
    <x v="2"/>
    <n v="9952"/>
    <x v="0"/>
    <x v="1"/>
    <n v="1"/>
    <n v="1"/>
    <n v="3768"/>
    <n v="0.3"/>
    <n v="0.3"/>
    <n v="1"/>
  </r>
  <r>
    <x v="3"/>
    <x v="0"/>
    <x v="2"/>
    <n v="9953"/>
    <x v="2"/>
    <x v="1"/>
    <n v="3"/>
    <n v="3"/>
    <n v="3768"/>
    <n v="0.8"/>
    <n v="0.8"/>
    <n v="1"/>
  </r>
  <r>
    <x v="3"/>
    <x v="1"/>
    <x v="1"/>
    <n v="9953"/>
    <x v="2"/>
    <x v="1"/>
    <n v="1"/>
    <n v="1"/>
    <n v="3852"/>
    <n v="0.3"/>
    <n v="0.3"/>
    <n v="1"/>
  </r>
  <r>
    <x v="6"/>
    <x v="0"/>
    <x v="0"/>
    <n v="9952"/>
    <x v="0"/>
    <x v="1"/>
    <n v="2"/>
    <n v="2"/>
    <n v="32217"/>
    <n v="0.1"/>
    <n v="0.1"/>
    <n v="1"/>
  </r>
  <r>
    <x v="6"/>
    <x v="0"/>
    <x v="2"/>
    <n v="9953"/>
    <x v="2"/>
    <x v="1"/>
    <n v="12"/>
    <n v="12"/>
    <n v="32679"/>
    <n v="0.4"/>
    <n v="0.4"/>
    <n v="1"/>
  </r>
  <r>
    <x v="8"/>
    <x v="0"/>
    <x v="1"/>
    <n v="9950"/>
    <x v="1"/>
    <x v="1"/>
    <n v="1"/>
    <n v="1"/>
    <n v="7512"/>
    <n v="0.1"/>
    <n v="0.1"/>
    <n v="1"/>
  </r>
  <r>
    <x v="8"/>
    <x v="1"/>
    <x v="2"/>
    <n v="9953"/>
    <x v="2"/>
    <x v="1"/>
    <n v="5"/>
    <n v="5"/>
    <n v="7466"/>
    <n v="0.7"/>
    <n v="0.7"/>
    <n v="1"/>
  </r>
  <r>
    <x v="2"/>
    <x v="0"/>
    <x v="3"/>
    <n v="9953"/>
    <x v="2"/>
    <x v="1"/>
    <n v="2"/>
    <n v="2"/>
    <n v="6056"/>
    <n v="0.3"/>
    <n v="0.3"/>
    <n v="1"/>
  </r>
  <r>
    <x v="2"/>
    <x v="0"/>
    <x v="2"/>
    <n v="9953"/>
    <x v="2"/>
    <x v="1"/>
    <n v="1"/>
    <n v="1"/>
    <n v="5732"/>
    <n v="0.2"/>
    <n v="0.2"/>
    <n v="1"/>
  </r>
  <r>
    <x v="2"/>
    <x v="1"/>
    <x v="1"/>
    <n v="9953"/>
    <x v="2"/>
    <x v="1"/>
    <n v="6"/>
    <n v="5"/>
    <n v="6189"/>
    <n v="0.8"/>
    <n v="1"/>
    <n v="1.2"/>
  </r>
  <r>
    <x v="2"/>
    <x v="1"/>
    <x v="4"/>
    <n v="9953"/>
    <x v="2"/>
    <x v="1"/>
    <n v="3"/>
    <n v="3"/>
    <n v="6028"/>
    <n v="0.5"/>
    <n v="0.5"/>
    <n v="1"/>
  </r>
  <r>
    <x v="5"/>
    <x v="0"/>
    <x v="0"/>
    <n v="9950"/>
    <x v="1"/>
    <x v="1"/>
    <n v="1"/>
    <n v="1"/>
    <n v="3687"/>
    <n v="0.3"/>
    <n v="0.3"/>
    <n v="1"/>
  </r>
  <r>
    <x v="4"/>
    <x v="0"/>
    <x v="2"/>
    <n v="9952"/>
    <x v="0"/>
    <x v="1"/>
    <n v="9"/>
    <n v="5"/>
    <n v="32551"/>
    <n v="0.2"/>
    <n v="0.3"/>
    <n v="1.8"/>
  </r>
  <r>
    <x v="4"/>
    <x v="0"/>
    <x v="2"/>
    <n v="9953"/>
    <x v="2"/>
    <x v="1"/>
    <n v="13"/>
    <n v="10"/>
    <n v="32551"/>
    <n v="0.3"/>
    <n v="0.4"/>
    <n v="1.3"/>
  </r>
  <r>
    <x v="4"/>
    <x v="1"/>
    <x v="0"/>
    <n v="9952"/>
    <x v="0"/>
    <x v="1"/>
    <n v="4"/>
    <n v="3"/>
    <n v="32829"/>
    <n v="0.1"/>
    <n v="0.1"/>
    <n v="1.3"/>
  </r>
  <r>
    <x v="4"/>
    <x v="1"/>
    <x v="1"/>
    <n v="9953"/>
    <x v="2"/>
    <x v="1"/>
    <n v="11"/>
    <n v="8"/>
    <n v="33045"/>
    <n v="0.2"/>
    <n v="0.3"/>
    <n v="1.4"/>
  </r>
  <r>
    <x v="4"/>
    <x v="1"/>
    <x v="4"/>
    <n v="9953"/>
    <x v="2"/>
    <x v="1"/>
    <n v="10"/>
    <n v="8"/>
    <n v="32757"/>
    <n v="0.2"/>
    <n v="0.3"/>
    <n v="1.3"/>
  </r>
  <r>
    <x v="6"/>
    <x v="0"/>
    <x v="0"/>
    <n v="9953"/>
    <x v="2"/>
    <x v="1"/>
    <n v="15"/>
    <n v="14"/>
    <n v="32217"/>
    <n v="0.4"/>
    <n v="0.5"/>
    <n v="1.1000000000000001"/>
  </r>
  <r>
    <x v="6"/>
    <x v="0"/>
    <x v="2"/>
    <n v="9952"/>
    <x v="0"/>
    <x v="1"/>
    <n v="3"/>
    <n v="3"/>
    <n v="32679"/>
    <n v="0.1"/>
    <n v="0.1"/>
    <n v="1"/>
  </r>
  <r>
    <x v="7"/>
    <x v="1"/>
    <x v="2"/>
    <n v="9953"/>
    <x v="2"/>
    <x v="1"/>
    <n v="2"/>
    <n v="2"/>
    <n v="6596"/>
    <n v="0.3"/>
    <n v="0.3"/>
    <n v="1"/>
  </r>
  <r>
    <x v="8"/>
    <x v="0"/>
    <x v="3"/>
    <n v="9953"/>
    <x v="2"/>
    <x v="1"/>
    <n v="2"/>
    <n v="1"/>
    <n v="7296"/>
    <n v="0.1"/>
    <n v="0.3"/>
    <n v="2"/>
  </r>
  <r>
    <x v="8"/>
    <x v="1"/>
    <x v="2"/>
    <n v="9952"/>
    <x v="0"/>
    <x v="1"/>
    <n v="1"/>
    <n v="1"/>
    <n v="7466"/>
    <n v="0.1"/>
    <n v="0.1"/>
    <n v="1"/>
  </r>
  <r>
    <x v="9"/>
    <x v="1"/>
    <x v="2"/>
    <n v="9953"/>
    <x v="2"/>
    <x v="1"/>
    <n v="1"/>
    <n v="1"/>
    <n v="5165"/>
    <n v="0.2"/>
    <n v="0.2"/>
    <n v="1"/>
  </r>
  <r>
    <x v="0"/>
    <x v="1"/>
    <x v="4"/>
    <n v="9953"/>
    <x v="2"/>
    <x v="1"/>
    <n v="1"/>
    <n v="1"/>
    <n v="2690"/>
    <n v="0.4"/>
    <n v="0.4"/>
    <n v="1"/>
  </r>
  <r>
    <x v="2"/>
    <x v="0"/>
    <x v="4"/>
    <n v="9953"/>
    <x v="2"/>
    <x v="1"/>
    <n v="2"/>
    <n v="2"/>
    <n v="5568"/>
    <n v="0.4"/>
    <n v="0.4"/>
    <n v="1"/>
  </r>
  <r>
    <x v="5"/>
    <x v="0"/>
    <x v="0"/>
    <n v="9953"/>
    <x v="2"/>
    <x v="1"/>
    <n v="4"/>
    <n v="3"/>
    <n v="3687"/>
    <n v="0.8"/>
    <n v="1.1000000000000001"/>
    <n v="1.3"/>
  </r>
  <r>
    <x v="5"/>
    <x v="0"/>
    <x v="2"/>
    <n v="9952"/>
    <x v="0"/>
    <x v="1"/>
    <n v="1"/>
    <n v="1"/>
    <n v="3653"/>
    <n v="0.3"/>
    <n v="0.3"/>
    <n v="1"/>
  </r>
  <r>
    <x v="4"/>
    <x v="1"/>
    <x v="3"/>
    <n v="9953"/>
    <x v="2"/>
    <x v="1"/>
    <n v="1"/>
    <n v="1"/>
    <n v="33841"/>
    <n v="0"/>
    <n v="0"/>
    <n v="1"/>
  </r>
  <r>
    <x v="6"/>
    <x v="0"/>
    <x v="0"/>
    <n v="9950"/>
    <x v="1"/>
    <x v="1"/>
    <n v="1"/>
    <n v="1"/>
    <n v="32217"/>
    <n v="0"/>
    <n v="0"/>
    <n v="1"/>
  </r>
  <r>
    <x v="6"/>
    <x v="0"/>
    <x v="1"/>
    <n v="9950"/>
    <x v="1"/>
    <x v="1"/>
    <n v="2"/>
    <n v="2"/>
    <n v="32267"/>
    <n v="0.1"/>
    <n v="0.1"/>
    <n v="1"/>
  </r>
  <r>
    <x v="6"/>
    <x v="0"/>
    <x v="4"/>
    <n v="9950"/>
    <x v="1"/>
    <x v="1"/>
    <n v="2"/>
    <n v="1"/>
    <n v="33279"/>
    <n v="0"/>
    <n v="0.1"/>
    <n v="2"/>
  </r>
  <r>
    <x v="6"/>
    <x v="1"/>
    <x v="2"/>
    <n v="9952"/>
    <x v="0"/>
    <x v="1"/>
    <n v="3"/>
    <n v="3"/>
    <n v="32231"/>
    <n v="0.1"/>
    <n v="0.1"/>
    <n v="1"/>
  </r>
  <r>
    <x v="7"/>
    <x v="0"/>
    <x v="2"/>
    <n v="9953"/>
    <x v="2"/>
    <x v="1"/>
    <n v="1"/>
    <n v="1"/>
    <n v="6338"/>
    <n v="0.2"/>
    <n v="0.2"/>
    <n v="1"/>
  </r>
  <r>
    <x v="8"/>
    <x v="0"/>
    <x v="0"/>
    <n v="9953"/>
    <x v="2"/>
    <x v="1"/>
    <n v="2"/>
    <n v="2"/>
    <n v="7359"/>
    <n v="0.3"/>
    <n v="0.3"/>
    <n v="1"/>
  </r>
  <r>
    <x v="8"/>
    <x v="0"/>
    <x v="1"/>
    <n v="9953"/>
    <x v="2"/>
    <x v="1"/>
    <n v="4"/>
    <n v="4"/>
    <n v="7512"/>
    <n v="0.5"/>
    <n v="0.5"/>
    <n v="1"/>
  </r>
  <r>
    <x v="8"/>
    <x v="0"/>
    <x v="4"/>
    <n v="9953"/>
    <x v="2"/>
    <x v="1"/>
    <n v="3"/>
    <n v="3"/>
    <n v="8205"/>
    <n v="0.4"/>
    <n v="0.4"/>
    <n v="1"/>
  </r>
  <r>
    <x v="9"/>
    <x v="0"/>
    <x v="0"/>
    <n v="9953"/>
    <x v="2"/>
    <x v="1"/>
    <n v="5"/>
    <n v="3"/>
    <n v="7318"/>
    <n v="0.4"/>
    <n v="0.7"/>
    <n v="1.7"/>
  </r>
  <r>
    <x v="0"/>
    <x v="0"/>
    <x v="0"/>
    <n v="9953"/>
    <x v="2"/>
    <x v="1"/>
    <n v="2"/>
    <n v="2"/>
    <n v="2471"/>
    <n v="0.8"/>
    <n v="0.8"/>
    <n v="1"/>
  </r>
  <r>
    <x v="0"/>
    <x v="0"/>
    <x v="1"/>
    <n v="9953"/>
    <x v="2"/>
    <x v="1"/>
    <n v="1"/>
    <n v="1"/>
    <n v="2529"/>
    <n v="0.4"/>
    <n v="0.4"/>
    <n v="1"/>
  </r>
  <r>
    <x v="1"/>
    <x v="0"/>
    <x v="0"/>
    <n v="9950"/>
    <x v="1"/>
    <x v="1"/>
    <n v="1"/>
    <n v="1"/>
    <n v="6863"/>
    <n v="0.1"/>
    <n v="0.1"/>
    <n v="1"/>
  </r>
  <r>
    <x v="2"/>
    <x v="1"/>
    <x v="2"/>
    <n v="9953"/>
    <x v="2"/>
    <x v="1"/>
    <n v="2"/>
    <n v="2"/>
    <n v="6132"/>
    <n v="0.3"/>
    <n v="0.3"/>
    <n v="1"/>
  </r>
  <r>
    <x v="5"/>
    <x v="0"/>
    <x v="3"/>
    <n v="9953"/>
    <x v="2"/>
    <x v="1"/>
    <n v="1"/>
    <n v="1"/>
    <n v="3913"/>
    <n v="0.3"/>
    <n v="0.3"/>
    <n v="1"/>
  </r>
  <r>
    <x v="5"/>
    <x v="1"/>
    <x v="1"/>
    <n v="9953"/>
    <x v="2"/>
    <x v="1"/>
    <n v="3"/>
    <n v="3"/>
    <n v="3822"/>
    <n v="0.8"/>
    <n v="0.8"/>
    <n v="1"/>
  </r>
  <r>
    <x v="5"/>
    <x v="1"/>
    <x v="4"/>
    <n v="9953"/>
    <x v="2"/>
    <x v="1"/>
    <n v="1"/>
    <n v="1"/>
    <n v="4055"/>
    <n v="0.2"/>
    <n v="0.2"/>
    <n v="1"/>
  </r>
  <r>
    <x v="4"/>
    <x v="0"/>
    <x v="0"/>
    <n v="9953"/>
    <x v="2"/>
    <x v="1"/>
    <n v="17"/>
    <n v="16"/>
    <n v="33063"/>
    <n v="0.5"/>
    <n v="0.5"/>
    <n v="1.1000000000000001"/>
  </r>
  <r>
    <x v="4"/>
    <x v="0"/>
    <x v="1"/>
    <n v="9950"/>
    <x v="1"/>
    <x v="1"/>
    <n v="3"/>
    <n v="2"/>
    <n v="32487"/>
    <n v="0.1"/>
    <n v="0.1"/>
    <n v="1.5"/>
  </r>
  <r>
    <x v="4"/>
    <x v="0"/>
    <x v="1"/>
    <n v="9953"/>
    <x v="2"/>
    <x v="1"/>
    <n v="14"/>
    <n v="12"/>
    <n v="32487"/>
    <n v="0.4"/>
    <n v="0.4"/>
    <n v="1.2"/>
  </r>
  <r>
    <x v="4"/>
    <x v="0"/>
    <x v="4"/>
    <n v="9953"/>
    <x v="2"/>
    <x v="1"/>
    <n v="14"/>
    <n v="13"/>
    <n v="32975"/>
    <n v="0.4"/>
    <n v="0.4"/>
    <n v="1.1000000000000001"/>
  </r>
  <r>
    <x v="4"/>
    <x v="1"/>
    <x v="2"/>
    <n v="9952"/>
    <x v="0"/>
    <x v="1"/>
    <n v="2"/>
    <n v="2"/>
    <n v="32630"/>
    <n v="0.1"/>
    <n v="0.1"/>
    <n v="1"/>
  </r>
  <r>
    <x v="6"/>
    <x v="0"/>
    <x v="1"/>
    <n v="9952"/>
    <x v="0"/>
    <x v="1"/>
    <n v="1"/>
    <n v="1"/>
    <n v="32267"/>
    <n v="0"/>
    <n v="0"/>
    <n v="1"/>
  </r>
  <r>
    <x v="6"/>
    <x v="0"/>
    <x v="2"/>
    <n v="9950"/>
    <x v="1"/>
    <x v="1"/>
    <n v="1"/>
    <n v="1"/>
    <n v="32679"/>
    <n v="0"/>
    <n v="0"/>
    <n v="1"/>
  </r>
  <r>
    <x v="6"/>
    <x v="0"/>
    <x v="4"/>
    <n v="9952"/>
    <x v="0"/>
    <x v="1"/>
    <n v="4"/>
    <n v="4"/>
    <n v="33279"/>
    <n v="0.1"/>
    <n v="0.1"/>
    <n v="1"/>
  </r>
  <r>
    <x v="7"/>
    <x v="0"/>
    <x v="1"/>
    <n v="9953"/>
    <x v="2"/>
    <x v="1"/>
    <n v="1"/>
    <n v="1"/>
    <n v="6297"/>
    <n v="0.2"/>
    <n v="0.2"/>
    <n v="1"/>
  </r>
  <r>
    <x v="9"/>
    <x v="0"/>
    <x v="2"/>
    <n v="9953"/>
    <x v="2"/>
    <x v="1"/>
    <n v="1"/>
    <n v="1"/>
    <n v="7485"/>
    <n v="0.1"/>
    <n v="0.1"/>
    <n v="1"/>
  </r>
  <r>
    <x v="9"/>
    <x v="1"/>
    <x v="0"/>
    <n v="9953"/>
    <x v="2"/>
    <x v="1"/>
    <n v="1"/>
    <n v="1"/>
    <n v="5187"/>
    <n v="0.2"/>
    <n v="0.2"/>
    <n v="1"/>
  </r>
  <r>
    <x v="9"/>
    <x v="1"/>
    <x v="1"/>
    <n v="9953"/>
    <x v="2"/>
    <x v="1"/>
    <n v="3"/>
    <n v="3"/>
    <n v="5146"/>
    <n v="0.6"/>
    <n v="0.6"/>
    <n v="1"/>
  </r>
  <r>
    <x v="0"/>
    <x v="0"/>
    <x v="3"/>
    <n v="9953"/>
    <x v="2"/>
    <x v="1"/>
    <n v="1"/>
    <n v="1"/>
    <n v="2504"/>
    <n v="0.4"/>
    <n v="0.4"/>
    <n v="1"/>
  </r>
  <r>
    <x v="0"/>
    <x v="1"/>
    <x v="0"/>
    <n v="9953"/>
    <x v="2"/>
    <x v="1"/>
    <n v="2"/>
    <n v="2"/>
    <n v="2669"/>
    <n v="0.7"/>
    <n v="0.7"/>
    <n v="1"/>
  </r>
  <r>
    <x v="0"/>
    <x v="1"/>
    <x v="1"/>
    <n v="9953"/>
    <x v="2"/>
    <x v="1"/>
    <n v="2"/>
    <n v="2"/>
    <n v="2680"/>
    <n v="0.7"/>
    <n v="0.7"/>
    <n v="1"/>
  </r>
  <r>
    <x v="1"/>
    <x v="0"/>
    <x v="3"/>
    <n v="9953"/>
    <x v="2"/>
    <x v="1"/>
    <n v="1"/>
    <n v="1"/>
    <n v="7036"/>
    <n v="0.1"/>
    <n v="0.1"/>
    <n v="1"/>
  </r>
  <r>
    <x v="1"/>
    <x v="0"/>
    <x v="2"/>
    <n v="9953"/>
    <x v="2"/>
    <x v="1"/>
    <n v="1"/>
    <n v="1"/>
    <n v="6551"/>
    <n v="0.2"/>
    <n v="0.2"/>
    <n v="1"/>
  </r>
  <r>
    <x v="1"/>
    <x v="1"/>
    <x v="0"/>
    <n v="9953"/>
    <x v="2"/>
    <x v="1"/>
    <n v="3"/>
    <n v="3"/>
    <n v="7186"/>
    <n v="0.4"/>
    <n v="0.4"/>
    <n v="1"/>
  </r>
  <r>
    <x v="1"/>
    <x v="1"/>
    <x v="1"/>
    <n v="9953"/>
    <x v="2"/>
    <x v="1"/>
    <n v="3"/>
    <n v="3"/>
    <n v="6933"/>
    <n v="0.4"/>
    <n v="0.4"/>
    <n v="1"/>
  </r>
  <r>
    <x v="3"/>
    <x v="0"/>
    <x v="0"/>
    <n v="9952"/>
    <x v="0"/>
    <x v="1"/>
    <n v="1"/>
    <n v="1"/>
    <n v="3799"/>
    <n v="0.3"/>
    <n v="0.3"/>
    <n v="1"/>
  </r>
  <r>
    <x v="5"/>
    <x v="0"/>
    <x v="1"/>
    <n v="9953"/>
    <x v="2"/>
    <x v="1"/>
    <n v="2"/>
    <n v="2"/>
    <n v="3584"/>
    <n v="0.6"/>
    <n v="0.6"/>
    <n v="1"/>
  </r>
  <r>
    <x v="5"/>
    <x v="0"/>
    <x v="4"/>
    <n v="9953"/>
    <x v="2"/>
    <x v="1"/>
    <n v="3"/>
    <n v="2"/>
    <n v="3744"/>
    <n v="0.5"/>
    <n v="0.8"/>
    <n v="1.5"/>
  </r>
  <r>
    <x v="5"/>
    <x v="1"/>
    <x v="1"/>
    <n v="9952"/>
    <x v="0"/>
    <x v="1"/>
    <n v="1"/>
    <n v="1"/>
    <n v="3822"/>
    <n v="0.3"/>
    <n v="0.3"/>
    <n v="1"/>
  </r>
  <r>
    <x v="4"/>
    <x v="0"/>
    <x v="3"/>
    <n v="9953"/>
    <x v="2"/>
    <x v="1"/>
    <n v="3"/>
    <n v="3"/>
    <n v="34336"/>
    <n v="0.1"/>
    <n v="0.1"/>
    <n v="1"/>
  </r>
  <r>
    <x v="4"/>
    <x v="0"/>
    <x v="2"/>
    <n v="9950"/>
    <x v="1"/>
    <x v="1"/>
    <n v="1"/>
    <n v="1"/>
    <n v="32551"/>
    <n v="0"/>
    <n v="0"/>
    <n v="1"/>
  </r>
  <r>
    <x v="4"/>
    <x v="1"/>
    <x v="0"/>
    <n v="9953"/>
    <x v="2"/>
    <x v="1"/>
    <n v="8"/>
    <n v="8"/>
    <n v="32829"/>
    <n v="0.2"/>
    <n v="0.2"/>
    <n v="1"/>
  </r>
  <r>
    <x v="6"/>
    <x v="0"/>
    <x v="1"/>
    <n v="9953"/>
    <x v="2"/>
    <x v="1"/>
    <n v="22"/>
    <n v="20"/>
    <n v="32267"/>
    <n v="0.6"/>
    <n v="0.7"/>
    <n v="1.1000000000000001"/>
  </r>
  <r>
    <x v="6"/>
    <x v="0"/>
    <x v="4"/>
    <n v="9953"/>
    <x v="2"/>
    <x v="1"/>
    <n v="6"/>
    <n v="5"/>
    <n v="33279"/>
    <n v="0.2"/>
    <n v="0.2"/>
    <n v="1.2"/>
  </r>
  <r>
    <x v="6"/>
    <x v="1"/>
    <x v="0"/>
    <n v="9952"/>
    <x v="0"/>
    <x v="1"/>
    <n v="3"/>
    <n v="3"/>
    <n v="31647"/>
    <n v="0.1"/>
    <n v="0.1"/>
    <n v="1"/>
  </r>
  <r>
    <x v="6"/>
    <x v="1"/>
    <x v="1"/>
    <n v="9952"/>
    <x v="0"/>
    <x v="1"/>
    <n v="2"/>
    <n v="2"/>
    <n v="31911"/>
    <n v="0.1"/>
    <n v="0.1"/>
    <n v="1"/>
  </r>
  <r>
    <x v="8"/>
    <x v="0"/>
    <x v="2"/>
    <n v="9953"/>
    <x v="2"/>
    <x v="1"/>
    <n v="2"/>
    <n v="2"/>
    <n v="7816"/>
    <n v="0.3"/>
    <n v="0.3"/>
    <n v="1"/>
  </r>
  <r>
    <x v="8"/>
    <x v="1"/>
    <x v="1"/>
    <n v="9953"/>
    <x v="2"/>
    <x v="1"/>
    <n v="3"/>
    <n v="3"/>
    <n v="7045"/>
    <n v="0.4"/>
    <n v="0.4"/>
    <n v="1"/>
  </r>
  <r>
    <x v="1"/>
    <x v="1"/>
    <x v="2"/>
    <n v="9953"/>
    <x v="2"/>
    <x v="1"/>
    <n v="1"/>
    <n v="1"/>
    <n v="6768"/>
    <n v="0.1"/>
    <n v="0.1"/>
    <n v="1"/>
  </r>
  <r>
    <x v="2"/>
    <x v="1"/>
    <x v="3"/>
    <n v="9953"/>
    <x v="2"/>
    <x v="1"/>
    <n v="1"/>
    <n v="1"/>
    <n v="6372"/>
    <n v="0.2"/>
    <n v="0.2"/>
    <n v="1"/>
  </r>
  <r>
    <x v="5"/>
    <x v="0"/>
    <x v="2"/>
    <n v="9953"/>
    <x v="2"/>
    <x v="1"/>
    <n v="1"/>
    <n v="1"/>
    <n v="3653"/>
    <n v="0.3"/>
    <n v="0.3"/>
    <n v="1"/>
  </r>
  <r>
    <x v="4"/>
    <x v="0"/>
    <x v="0"/>
    <n v="9950"/>
    <x v="1"/>
    <x v="1"/>
    <n v="1"/>
    <n v="1"/>
    <n v="33063"/>
    <n v="0"/>
    <n v="0"/>
    <n v="1"/>
  </r>
  <r>
    <x v="4"/>
    <x v="1"/>
    <x v="3"/>
    <n v="9952"/>
    <x v="0"/>
    <x v="1"/>
    <n v="1"/>
    <n v="1"/>
    <n v="33841"/>
    <n v="0"/>
    <n v="0"/>
    <n v="1"/>
  </r>
  <r>
    <x v="6"/>
    <x v="1"/>
    <x v="2"/>
    <n v="9953"/>
    <x v="2"/>
    <x v="1"/>
    <n v="6"/>
    <n v="6"/>
    <n v="32231"/>
    <n v="0.2"/>
    <n v="0.2"/>
    <n v="1"/>
  </r>
  <r>
    <x v="8"/>
    <x v="0"/>
    <x v="1"/>
    <n v="9952"/>
    <x v="0"/>
    <x v="1"/>
    <n v="1"/>
    <n v="1"/>
    <n v="7512"/>
    <n v="0.1"/>
    <n v="0.1"/>
    <n v="1"/>
  </r>
  <r>
    <x v="9"/>
    <x v="0"/>
    <x v="0"/>
    <n v="9952"/>
    <x v="0"/>
    <x v="1"/>
    <n v="1"/>
    <n v="1"/>
    <n v="7318"/>
    <n v="0.1"/>
    <n v="0.1"/>
    <n v="1"/>
  </r>
  <r>
    <x v="9"/>
    <x v="0"/>
    <x v="1"/>
    <n v="9952"/>
    <x v="0"/>
    <x v="1"/>
    <n v="2"/>
    <n v="1"/>
    <n v="7443"/>
    <n v="0.1"/>
    <n v="0.3"/>
    <n v="2"/>
  </r>
  <r>
    <x v="0"/>
    <x v="1"/>
    <x v="3"/>
    <n v="9952"/>
    <x v="0"/>
    <x v="1"/>
    <n v="1"/>
    <n v="1"/>
    <n v="3200"/>
    <n v="0.3"/>
    <n v="0.3"/>
    <n v="1"/>
  </r>
  <r>
    <x v="2"/>
    <x v="0"/>
    <x v="3"/>
    <n v="9953"/>
    <x v="2"/>
    <x v="1"/>
    <n v="20"/>
    <n v="11"/>
    <n v="9005"/>
    <n v="1.2"/>
    <n v="2.2000000000000002"/>
    <n v="1.8"/>
  </r>
  <r>
    <x v="2"/>
    <x v="1"/>
    <x v="0"/>
    <n v="9953"/>
    <x v="2"/>
    <x v="1"/>
    <n v="20"/>
    <n v="12"/>
    <n v="9324"/>
    <n v="1.3"/>
    <n v="2.1"/>
    <n v="1.7"/>
  </r>
  <r>
    <x v="2"/>
    <x v="1"/>
    <x v="1"/>
    <n v="9953"/>
    <x v="2"/>
    <x v="1"/>
    <n v="12"/>
    <n v="7"/>
    <n v="9231"/>
    <n v="0.8"/>
    <n v="1.3"/>
    <n v="1.7"/>
  </r>
  <r>
    <x v="4"/>
    <x v="1"/>
    <x v="0"/>
    <n v="9952"/>
    <x v="0"/>
    <x v="1"/>
    <n v="14"/>
    <n v="9"/>
    <n v="45909"/>
    <n v="0.2"/>
    <n v="0.3"/>
    <n v="1.6"/>
  </r>
  <r>
    <x v="4"/>
    <x v="1"/>
    <x v="1"/>
    <n v="9952"/>
    <x v="0"/>
    <x v="1"/>
    <n v="10"/>
    <n v="9"/>
    <n v="43179"/>
    <n v="0.2"/>
    <n v="0.2"/>
    <n v="1.1000000000000001"/>
  </r>
  <r>
    <x v="4"/>
    <x v="1"/>
    <x v="1"/>
    <n v="9953"/>
    <x v="2"/>
    <x v="1"/>
    <n v="64"/>
    <n v="37"/>
    <n v="43179"/>
    <n v="0.9"/>
    <n v="1.5"/>
    <n v="1.7"/>
  </r>
  <r>
    <x v="6"/>
    <x v="0"/>
    <x v="3"/>
    <n v="9950"/>
    <x v="1"/>
    <x v="1"/>
    <n v="5"/>
    <n v="3"/>
    <n v="41861"/>
    <n v="0.1"/>
    <n v="0.1"/>
    <n v="1.7"/>
  </r>
  <r>
    <x v="6"/>
    <x v="0"/>
    <x v="0"/>
    <n v="9953"/>
    <x v="2"/>
    <x v="1"/>
    <n v="170"/>
    <n v="97"/>
    <n v="43215"/>
    <n v="2.2000000000000002"/>
    <n v="3.9"/>
    <n v="1.8"/>
  </r>
  <r>
    <x v="8"/>
    <x v="0"/>
    <x v="3"/>
    <n v="9953"/>
    <x v="2"/>
    <x v="1"/>
    <n v="23"/>
    <n v="12"/>
    <n v="6212"/>
    <n v="1.9"/>
    <n v="3.7"/>
    <n v="1.9"/>
  </r>
  <r>
    <x v="0"/>
    <x v="1"/>
    <x v="3"/>
    <n v="9953"/>
    <x v="2"/>
    <x v="1"/>
    <n v="31"/>
    <n v="17"/>
    <n v="3200"/>
    <n v="5.3"/>
    <n v="9.6999999999999993"/>
    <n v="1.8"/>
  </r>
  <r>
    <x v="1"/>
    <x v="0"/>
    <x v="0"/>
    <n v="9952"/>
    <x v="0"/>
    <x v="1"/>
    <n v="1"/>
    <n v="1"/>
    <n v="9965"/>
    <n v="0.1"/>
    <n v="0.1"/>
    <n v="1"/>
  </r>
  <r>
    <x v="1"/>
    <x v="0"/>
    <x v="0"/>
    <n v="9953"/>
    <x v="2"/>
    <x v="1"/>
    <n v="3"/>
    <n v="3"/>
    <n v="9965"/>
    <n v="0.3"/>
    <n v="0.3"/>
    <n v="1"/>
  </r>
  <r>
    <x v="1"/>
    <x v="0"/>
    <x v="1"/>
    <n v="9953"/>
    <x v="2"/>
    <x v="1"/>
    <n v="12"/>
    <n v="9"/>
    <n v="9862"/>
    <n v="0.9"/>
    <n v="1.2"/>
    <n v="1.3"/>
  </r>
  <r>
    <x v="2"/>
    <x v="1"/>
    <x v="0"/>
    <n v="9952"/>
    <x v="0"/>
    <x v="1"/>
    <n v="1"/>
    <n v="1"/>
    <n v="9324"/>
    <n v="0.1"/>
    <n v="0.1"/>
    <n v="1"/>
  </r>
  <r>
    <x v="2"/>
    <x v="1"/>
    <x v="1"/>
    <n v="9952"/>
    <x v="0"/>
    <x v="1"/>
    <n v="1"/>
    <n v="1"/>
    <n v="9231"/>
    <n v="0.1"/>
    <n v="0.1"/>
    <n v="1"/>
  </r>
  <r>
    <x v="3"/>
    <x v="1"/>
    <x v="1"/>
    <n v="9952"/>
    <x v="0"/>
    <x v="1"/>
    <n v="1"/>
    <n v="1"/>
    <n v="4874"/>
    <n v="0.2"/>
    <n v="0.2"/>
    <n v="1"/>
  </r>
  <r>
    <x v="3"/>
    <x v="1"/>
    <x v="1"/>
    <n v="9953"/>
    <x v="2"/>
    <x v="1"/>
    <n v="7"/>
    <n v="4"/>
    <n v="4874"/>
    <n v="0.8"/>
    <n v="1.4"/>
    <n v="1.8"/>
  </r>
  <r>
    <x v="6"/>
    <x v="0"/>
    <x v="0"/>
    <n v="9952"/>
    <x v="0"/>
    <x v="1"/>
    <n v="45"/>
    <n v="28"/>
    <n v="43215"/>
    <n v="0.6"/>
    <n v="1"/>
    <n v="1.6"/>
  </r>
  <r>
    <x v="8"/>
    <x v="0"/>
    <x v="3"/>
    <n v="9952"/>
    <x v="0"/>
    <x v="1"/>
    <n v="9"/>
    <n v="8"/>
    <n v="6212"/>
    <n v="1.3"/>
    <n v="1.4"/>
    <n v="1.1000000000000001"/>
  </r>
  <r>
    <x v="3"/>
    <x v="0"/>
    <x v="0"/>
    <n v="9953"/>
    <x v="2"/>
    <x v="1"/>
    <n v="42"/>
    <n v="24"/>
    <n v="5334"/>
    <n v="4.5"/>
    <n v="7.9"/>
    <n v="1.8"/>
  </r>
  <r>
    <x v="3"/>
    <x v="0"/>
    <x v="1"/>
    <n v="9953"/>
    <x v="2"/>
    <x v="1"/>
    <n v="30"/>
    <n v="14"/>
    <n v="5407"/>
    <n v="2.6"/>
    <n v="5.5"/>
    <n v="2.1"/>
  </r>
  <r>
    <x v="4"/>
    <x v="0"/>
    <x v="3"/>
    <n v="9952"/>
    <x v="0"/>
    <x v="1"/>
    <n v="49"/>
    <n v="38"/>
    <n v="56311"/>
    <n v="0.7"/>
    <n v="0.9"/>
    <n v="1.3"/>
  </r>
  <r>
    <x v="6"/>
    <x v="0"/>
    <x v="3"/>
    <n v="9953"/>
    <x v="2"/>
    <x v="1"/>
    <n v="157"/>
    <n v="91"/>
    <n v="41861"/>
    <n v="2.2000000000000002"/>
    <n v="3.8"/>
    <n v="1.7"/>
  </r>
  <r>
    <x v="6"/>
    <x v="1"/>
    <x v="3"/>
    <n v="9952"/>
    <x v="0"/>
    <x v="1"/>
    <n v="13"/>
    <n v="9"/>
    <n v="36055"/>
    <n v="0.2"/>
    <n v="0.4"/>
    <n v="1.4"/>
  </r>
  <r>
    <x v="6"/>
    <x v="1"/>
    <x v="0"/>
    <n v="9953"/>
    <x v="2"/>
    <x v="1"/>
    <n v="100"/>
    <n v="57"/>
    <n v="37118"/>
    <n v="1.5"/>
    <n v="2.7"/>
    <n v="1.8"/>
  </r>
  <r>
    <x v="6"/>
    <x v="1"/>
    <x v="1"/>
    <n v="9953"/>
    <x v="2"/>
    <x v="1"/>
    <n v="47"/>
    <n v="32"/>
    <n v="37575"/>
    <n v="0.9"/>
    <n v="1.3"/>
    <n v="1.5"/>
  </r>
  <r>
    <x v="7"/>
    <x v="1"/>
    <x v="3"/>
    <n v="9953"/>
    <x v="2"/>
    <x v="1"/>
    <n v="15"/>
    <n v="8"/>
    <n v="9409"/>
    <n v="0.9"/>
    <n v="1.6"/>
    <n v="1.9"/>
  </r>
  <r>
    <x v="8"/>
    <x v="1"/>
    <x v="0"/>
    <n v="9952"/>
    <x v="0"/>
    <x v="1"/>
    <n v="10"/>
    <n v="8"/>
    <n v="5578"/>
    <n v="1.4"/>
    <n v="1.8"/>
    <n v="1.3"/>
  </r>
  <r>
    <x v="8"/>
    <x v="1"/>
    <x v="1"/>
    <n v="9952"/>
    <x v="0"/>
    <x v="1"/>
    <n v="1"/>
    <n v="1"/>
    <n v="5631"/>
    <n v="0.2"/>
    <n v="0.2"/>
    <n v="1"/>
  </r>
  <r>
    <x v="9"/>
    <x v="1"/>
    <x v="3"/>
    <n v="9952"/>
    <x v="0"/>
    <x v="1"/>
    <n v="2"/>
    <n v="2"/>
    <n v="2143"/>
    <n v="0.9"/>
    <n v="0.9"/>
    <n v="1"/>
  </r>
  <r>
    <x v="2"/>
    <x v="0"/>
    <x v="1"/>
    <n v="9953"/>
    <x v="2"/>
    <x v="1"/>
    <n v="15"/>
    <n v="11"/>
    <n v="8857"/>
    <n v="1.2"/>
    <n v="1.7"/>
    <n v="1.4"/>
  </r>
  <r>
    <x v="3"/>
    <x v="0"/>
    <x v="3"/>
    <n v="9950"/>
    <x v="1"/>
    <x v="1"/>
    <n v="1"/>
    <n v="1"/>
    <n v="5414"/>
    <n v="0.2"/>
    <n v="0.2"/>
    <n v="1"/>
  </r>
  <r>
    <x v="3"/>
    <x v="1"/>
    <x v="3"/>
    <n v="9952"/>
    <x v="0"/>
    <x v="1"/>
    <n v="2"/>
    <n v="1"/>
    <n v="4810"/>
    <n v="0.2"/>
    <n v="0.4"/>
    <n v="2"/>
  </r>
  <r>
    <x v="5"/>
    <x v="0"/>
    <x v="0"/>
    <n v="9953"/>
    <x v="2"/>
    <x v="1"/>
    <n v="20"/>
    <n v="15"/>
    <n v="4776"/>
    <n v="3.1"/>
    <n v="4.2"/>
    <n v="1.3"/>
  </r>
  <r>
    <x v="4"/>
    <x v="1"/>
    <x v="3"/>
    <n v="9953"/>
    <x v="2"/>
    <x v="1"/>
    <n v="138"/>
    <n v="79"/>
    <n v="47193"/>
    <n v="1.7"/>
    <n v="2.9"/>
    <n v="1.7"/>
  </r>
  <r>
    <x v="6"/>
    <x v="0"/>
    <x v="0"/>
    <n v="9950"/>
    <x v="1"/>
    <x v="1"/>
    <n v="1"/>
    <n v="1"/>
    <n v="43215"/>
    <n v="0"/>
    <n v="0"/>
    <n v="1"/>
  </r>
  <r>
    <x v="6"/>
    <x v="0"/>
    <x v="1"/>
    <n v="9950"/>
    <x v="1"/>
    <x v="1"/>
    <n v="1"/>
    <n v="1"/>
    <n v="43932"/>
    <n v="0"/>
    <n v="0"/>
    <n v="1"/>
  </r>
  <r>
    <x v="7"/>
    <x v="1"/>
    <x v="0"/>
    <n v="9950"/>
    <x v="1"/>
    <x v="1"/>
    <n v="1"/>
    <n v="1"/>
    <n v="9131"/>
    <n v="0.1"/>
    <n v="0.1"/>
    <n v="1"/>
  </r>
  <r>
    <x v="8"/>
    <x v="0"/>
    <x v="0"/>
    <n v="9953"/>
    <x v="2"/>
    <x v="1"/>
    <n v="44"/>
    <n v="25"/>
    <n v="6366"/>
    <n v="3.9"/>
    <n v="6.9"/>
    <n v="1.8"/>
  </r>
  <r>
    <x v="8"/>
    <x v="0"/>
    <x v="1"/>
    <n v="9953"/>
    <x v="2"/>
    <x v="1"/>
    <n v="25"/>
    <n v="14"/>
    <n v="6345"/>
    <n v="2.2000000000000002"/>
    <n v="3.9"/>
    <n v="1.8"/>
  </r>
  <r>
    <x v="9"/>
    <x v="0"/>
    <x v="0"/>
    <n v="9953"/>
    <x v="2"/>
    <x v="1"/>
    <n v="12"/>
    <n v="7"/>
    <n v="3471"/>
    <n v="2"/>
    <n v="3.5"/>
    <n v="1.7"/>
  </r>
  <r>
    <x v="9"/>
    <x v="0"/>
    <x v="1"/>
    <n v="9953"/>
    <x v="2"/>
    <x v="1"/>
    <n v="6"/>
    <n v="4"/>
    <n v="3519"/>
    <n v="1.1000000000000001"/>
    <n v="1.7"/>
    <n v="1.5"/>
  </r>
  <r>
    <x v="0"/>
    <x v="0"/>
    <x v="0"/>
    <n v="9952"/>
    <x v="0"/>
    <x v="1"/>
    <n v="2"/>
    <n v="2"/>
    <n v="3066"/>
    <n v="0.7"/>
    <n v="0.7"/>
    <n v="1"/>
  </r>
  <r>
    <x v="1"/>
    <x v="0"/>
    <x v="1"/>
    <n v="9952"/>
    <x v="0"/>
    <x v="1"/>
    <n v="3"/>
    <n v="3"/>
    <n v="9862"/>
    <n v="0.3"/>
    <n v="0.3"/>
    <n v="1"/>
  </r>
  <r>
    <x v="1"/>
    <x v="1"/>
    <x v="0"/>
    <n v="9950"/>
    <x v="1"/>
    <x v="1"/>
    <n v="2"/>
    <n v="1"/>
    <n v="10175"/>
    <n v="0.1"/>
    <n v="0.2"/>
    <n v="2"/>
  </r>
  <r>
    <x v="1"/>
    <x v="1"/>
    <x v="1"/>
    <n v="9950"/>
    <x v="1"/>
    <x v="1"/>
    <n v="2"/>
    <n v="1"/>
    <n v="10099"/>
    <n v="0.1"/>
    <n v="0.2"/>
    <n v="2"/>
  </r>
  <r>
    <x v="2"/>
    <x v="0"/>
    <x v="0"/>
    <n v="9950"/>
    <x v="1"/>
    <x v="1"/>
    <n v="1"/>
    <n v="1"/>
    <n v="8921"/>
    <n v="0.1"/>
    <n v="0.1"/>
    <n v="1"/>
  </r>
  <r>
    <x v="2"/>
    <x v="0"/>
    <x v="0"/>
    <n v="9953"/>
    <x v="2"/>
    <x v="1"/>
    <n v="14"/>
    <n v="11"/>
    <n v="8921"/>
    <n v="1.2"/>
    <n v="1.6"/>
    <n v="1.3"/>
  </r>
  <r>
    <x v="3"/>
    <x v="0"/>
    <x v="3"/>
    <n v="9953"/>
    <x v="2"/>
    <x v="1"/>
    <n v="23"/>
    <n v="14"/>
    <n v="5414"/>
    <n v="2.6"/>
    <n v="4.2"/>
    <n v="1.6"/>
  </r>
  <r>
    <x v="3"/>
    <x v="1"/>
    <x v="0"/>
    <n v="9953"/>
    <x v="2"/>
    <x v="1"/>
    <n v="28"/>
    <n v="13"/>
    <n v="4891"/>
    <n v="2.7"/>
    <n v="5.7"/>
    <n v="2.2000000000000002"/>
  </r>
  <r>
    <x v="5"/>
    <x v="1"/>
    <x v="3"/>
    <n v="9953"/>
    <x v="2"/>
    <x v="1"/>
    <n v="23"/>
    <n v="13"/>
    <n v="5063"/>
    <n v="2.6"/>
    <n v="4.5"/>
    <n v="1.8"/>
  </r>
  <r>
    <x v="4"/>
    <x v="0"/>
    <x v="0"/>
    <n v="9952"/>
    <x v="0"/>
    <x v="1"/>
    <n v="36"/>
    <n v="28"/>
    <n v="55077"/>
    <n v="0.5"/>
    <n v="0.7"/>
    <n v="1.3"/>
  </r>
  <r>
    <x v="4"/>
    <x v="0"/>
    <x v="1"/>
    <n v="9952"/>
    <x v="0"/>
    <x v="1"/>
    <n v="33"/>
    <n v="22"/>
    <n v="52642"/>
    <n v="0.4"/>
    <n v="0.6"/>
    <n v="1.5"/>
  </r>
  <r>
    <x v="6"/>
    <x v="1"/>
    <x v="3"/>
    <n v="9950"/>
    <x v="1"/>
    <x v="1"/>
    <n v="7"/>
    <n v="5"/>
    <n v="36055"/>
    <n v="0.1"/>
    <n v="0.2"/>
    <n v="1.4"/>
  </r>
  <r>
    <x v="6"/>
    <x v="1"/>
    <x v="3"/>
    <n v="9953"/>
    <x v="2"/>
    <x v="1"/>
    <n v="93"/>
    <n v="53"/>
    <n v="36055"/>
    <n v="1.5"/>
    <n v="2.6"/>
    <n v="1.8"/>
  </r>
  <r>
    <x v="7"/>
    <x v="0"/>
    <x v="3"/>
    <n v="9953"/>
    <x v="2"/>
    <x v="1"/>
    <n v="14"/>
    <n v="9"/>
    <n v="9050"/>
    <n v="1"/>
    <n v="1.5"/>
    <n v="1.6"/>
  </r>
  <r>
    <x v="7"/>
    <x v="1"/>
    <x v="3"/>
    <n v="9952"/>
    <x v="0"/>
    <x v="1"/>
    <n v="1"/>
    <n v="1"/>
    <n v="9409"/>
    <n v="0.1"/>
    <n v="0.1"/>
    <n v="1"/>
  </r>
  <r>
    <x v="7"/>
    <x v="1"/>
    <x v="0"/>
    <n v="9953"/>
    <x v="2"/>
    <x v="1"/>
    <n v="15"/>
    <n v="12"/>
    <n v="9131"/>
    <n v="1.3"/>
    <n v="1.6"/>
    <n v="1.3"/>
  </r>
  <r>
    <x v="7"/>
    <x v="1"/>
    <x v="1"/>
    <n v="9950"/>
    <x v="1"/>
    <x v="1"/>
    <n v="1"/>
    <n v="1"/>
    <n v="8954"/>
    <n v="0.1"/>
    <n v="0.1"/>
    <n v="1"/>
  </r>
  <r>
    <x v="7"/>
    <x v="1"/>
    <x v="1"/>
    <n v="9953"/>
    <x v="2"/>
    <x v="1"/>
    <n v="9"/>
    <n v="7"/>
    <n v="8954"/>
    <n v="0.8"/>
    <n v="1"/>
    <n v="1.3"/>
  </r>
  <r>
    <x v="9"/>
    <x v="0"/>
    <x v="3"/>
    <n v="9952"/>
    <x v="0"/>
    <x v="1"/>
    <n v="5"/>
    <n v="4"/>
    <n v="3349"/>
    <n v="1.2"/>
    <n v="1.5"/>
    <n v="1.3"/>
  </r>
  <r>
    <x v="9"/>
    <x v="1"/>
    <x v="0"/>
    <n v="9952"/>
    <x v="0"/>
    <x v="1"/>
    <n v="2"/>
    <n v="1"/>
    <n v="2267"/>
    <n v="0.4"/>
    <n v="0.9"/>
    <n v="2"/>
  </r>
  <r>
    <x v="9"/>
    <x v="1"/>
    <x v="1"/>
    <n v="9952"/>
    <x v="0"/>
    <x v="1"/>
    <n v="2"/>
    <n v="1"/>
    <n v="2313"/>
    <n v="0.4"/>
    <n v="0.9"/>
    <n v="2"/>
  </r>
  <r>
    <x v="2"/>
    <x v="0"/>
    <x v="1"/>
    <n v="9952"/>
    <x v="0"/>
    <x v="1"/>
    <n v="2"/>
    <n v="1"/>
    <n v="8857"/>
    <n v="0.1"/>
    <n v="0.2"/>
    <n v="2"/>
  </r>
  <r>
    <x v="2"/>
    <x v="1"/>
    <x v="3"/>
    <n v="9953"/>
    <x v="2"/>
    <x v="1"/>
    <n v="21"/>
    <n v="15"/>
    <n v="9336"/>
    <n v="1.6"/>
    <n v="2.2000000000000002"/>
    <n v="1.4"/>
  </r>
  <r>
    <x v="3"/>
    <x v="1"/>
    <x v="3"/>
    <n v="9953"/>
    <x v="2"/>
    <x v="1"/>
    <n v="10"/>
    <n v="7"/>
    <n v="4810"/>
    <n v="1.5"/>
    <n v="2.1"/>
    <n v="1.4"/>
  </r>
  <r>
    <x v="5"/>
    <x v="0"/>
    <x v="3"/>
    <n v="9950"/>
    <x v="1"/>
    <x v="1"/>
    <n v="2"/>
    <n v="1"/>
    <n v="4842"/>
    <n v="0.2"/>
    <n v="0.4"/>
    <n v="2"/>
  </r>
  <r>
    <x v="5"/>
    <x v="1"/>
    <x v="0"/>
    <n v="9950"/>
    <x v="1"/>
    <x v="1"/>
    <n v="1"/>
    <n v="1"/>
    <n v="5003"/>
    <n v="0.2"/>
    <n v="0.2"/>
    <n v="1"/>
  </r>
  <r>
    <x v="4"/>
    <x v="0"/>
    <x v="0"/>
    <n v="9950"/>
    <x v="1"/>
    <x v="1"/>
    <n v="6"/>
    <n v="6"/>
    <n v="55077"/>
    <n v="0.1"/>
    <n v="0.1"/>
    <n v="1"/>
  </r>
  <r>
    <x v="4"/>
    <x v="1"/>
    <x v="3"/>
    <n v="9952"/>
    <x v="0"/>
    <x v="1"/>
    <n v="20"/>
    <n v="18"/>
    <n v="47193"/>
    <n v="0.4"/>
    <n v="0.4"/>
    <n v="1.1000000000000001"/>
  </r>
  <r>
    <x v="7"/>
    <x v="0"/>
    <x v="0"/>
    <n v="9953"/>
    <x v="2"/>
    <x v="1"/>
    <n v="15"/>
    <n v="10"/>
    <n v="8801"/>
    <n v="1.1000000000000001"/>
    <n v="1.7"/>
    <n v="1.5"/>
  </r>
  <r>
    <x v="8"/>
    <x v="0"/>
    <x v="0"/>
    <n v="9952"/>
    <x v="0"/>
    <x v="1"/>
    <n v="8"/>
    <n v="6"/>
    <n v="6366"/>
    <n v="0.9"/>
    <n v="1.3"/>
    <n v="1.3"/>
  </r>
  <r>
    <x v="8"/>
    <x v="0"/>
    <x v="1"/>
    <n v="9952"/>
    <x v="0"/>
    <x v="1"/>
    <n v="9"/>
    <n v="6"/>
    <n v="6345"/>
    <n v="0.9"/>
    <n v="1.4"/>
    <n v="1.5"/>
  </r>
  <r>
    <x v="9"/>
    <x v="0"/>
    <x v="0"/>
    <n v="9952"/>
    <x v="0"/>
    <x v="1"/>
    <n v="9"/>
    <n v="7"/>
    <n v="3471"/>
    <n v="2"/>
    <n v="2.6"/>
    <n v="1.3"/>
  </r>
  <r>
    <x v="9"/>
    <x v="0"/>
    <x v="1"/>
    <n v="9952"/>
    <x v="0"/>
    <x v="1"/>
    <n v="3"/>
    <n v="2"/>
    <n v="3519"/>
    <n v="0.6"/>
    <n v="0.9"/>
    <n v="1.5"/>
  </r>
  <r>
    <x v="0"/>
    <x v="0"/>
    <x v="0"/>
    <n v="9953"/>
    <x v="2"/>
    <x v="1"/>
    <n v="8"/>
    <n v="6"/>
    <n v="3066"/>
    <n v="2"/>
    <n v="2.6"/>
    <n v="1.3"/>
  </r>
  <r>
    <x v="0"/>
    <x v="0"/>
    <x v="1"/>
    <n v="9953"/>
    <x v="2"/>
    <x v="1"/>
    <n v="2"/>
    <n v="2"/>
    <n v="3172"/>
    <n v="0.6"/>
    <n v="0.6"/>
    <n v="1"/>
  </r>
  <r>
    <x v="0"/>
    <x v="1"/>
    <x v="3"/>
    <n v="9950"/>
    <x v="1"/>
    <x v="1"/>
    <n v="1"/>
    <n v="1"/>
    <n v="3200"/>
    <n v="0.3"/>
    <n v="0.3"/>
    <n v="1"/>
  </r>
  <r>
    <x v="0"/>
    <x v="1"/>
    <x v="0"/>
    <n v="9952"/>
    <x v="0"/>
    <x v="1"/>
    <n v="1"/>
    <n v="1"/>
    <n v="3253"/>
    <n v="0.3"/>
    <n v="0.3"/>
    <n v="1"/>
  </r>
  <r>
    <x v="0"/>
    <x v="1"/>
    <x v="1"/>
    <n v="9952"/>
    <x v="0"/>
    <x v="1"/>
    <n v="1"/>
    <n v="1"/>
    <n v="3354"/>
    <n v="0.3"/>
    <n v="0.3"/>
    <n v="1"/>
  </r>
  <r>
    <x v="1"/>
    <x v="1"/>
    <x v="3"/>
    <n v="9953"/>
    <x v="2"/>
    <x v="1"/>
    <n v="11"/>
    <n v="10"/>
    <n v="10723"/>
    <n v="0.9"/>
    <n v="1"/>
    <n v="1.1000000000000001"/>
  </r>
  <r>
    <x v="1"/>
    <x v="1"/>
    <x v="0"/>
    <n v="9952"/>
    <x v="0"/>
    <x v="1"/>
    <n v="2"/>
    <n v="2"/>
    <n v="10175"/>
    <n v="0.2"/>
    <n v="0.2"/>
    <n v="1"/>
  </r>
  <r>
    <x v="1"/>
    <x v="1"/>
    <x v="1"/>
    <n v="9952"/>
    <x v="0"/>
    <x v="1"/>
    <n v="1"/>
    <n v="1"/>
    <n v="10099"/>
    <n v="0.1"/>
    <n v="0.1"/>
    <n v="1"/>
  </r>
  <r>
    <x v="2"/>
    <x v="0"/>
    <x v="3"/>
    <n v="9950"/>
    <x v="1"/>
    <x v="1"/>
    <n v="2"/>
    <n v="1"/>
    <n v="9005"/>
    <n v="0.1"/>
    <n v="0.2"/>
    <n v="2"/>
  </r>
  <r>
    <x v="2"/>
    <x v="0"/>
    <x v="0"/>
    <n v="9952"/>
    <x v="0"/>
    <x v="1"/>
    <n v="1"/>
    <n v="1"/>
    <n v="8921"/>
    <n v="0.1"/>
    <n v="0.1"/>
    <n v="1"/>
  </r>
  <r>
    <x v="2"/>
    <x v="1"/>
    <x v="0"/>
    <n v="9950"/>
    <x v="1"/>
    <x v="1"/>
    <n v="1"/>
    <n v="1"/>
    <n v="9324"/>
    <n v="0.1"/>
    <n v="0.1"/>
    <n v="1"/>
  </r>
  <r>
    <x v="3"/>
    <x v="0"/>
    <x v="3"/>
    <n v="9952"/>
    <x v="0"/>
    <x v="1"/>
    <n v="8"/>
    <n v="6"/>
    <n v="5414"/>
    <n v="1.1000000000000001"/>
    <n v="1.5"/>
    <n v="1.3"/>
  </r>
  <r>
    <x v="3"/>
    <x v="0"/>
    <x v="0"/>
    <n v="9950"/>
    <x v="1"/>
    <x v="1"/>
    <n v="1"/>
    <n v="1"/>
    <n v="5334"/>
    <n v="0.2"/>
    <n v="0.2"/>
    <n v="1"/>
  </r>
  <r>
    <x v="3"/>
    <x v="1"/>
    <x v="0"/>
    <n v="9952"/>
    <x v="0"/>
    <x v="1"/>
    <n v="1"/>
    <n v="1"/>
    <n v="4891"/>
    <n v="0.2"/>
    <n v="0.2"/>
    <n v="1"/>
  </r>
  <r>
    <x v="5"/>
    <x v="0"/>
    <x v="3"/>
    <n v="9953"/>
    <x v="2"/>
    <x v="1"/>
    <n v="17"/>
    <n v="12"/>
    <n v="4842"/>
    <n v="2.5"/>
    <n v="3.5"/>
    <n v="1.4"/>
  </r>
  <r>
    <x v="5"/>
    <x v="0"/>
    <x v="0"/>
    <n v="9952"/>
    <x v="0"/>
    <x v="1"/>
    <n v="1"/>
    <n v="1"/>
    <n v="4776"/>
    <n v="0.2"/>
    <n v="0.2"/>
    <n v="1"/>
  </r>
  <r>
    <x v="5"/>
    <x v="0"/>
    <x v="1"/>
    <n v="9952"/>
    <x v="0"/>
    <x v="1"/>
    <n v="1"/>
    <n v="1"/>
    <n v="4791"/>
    <n v="0.2"/>
    <n v="0.2"/>
    <n v="1"/>
  </r>
  <r>
    <x v="5"/>
    <x v="1"/>
    <x v="0"/>
    <n v="9953"/>
    <x v="2"/>
    <x v="1"/>
    <n v="26"/>
    <n v="17"/>
    <n v="5003"/>
    <n v="3.4"/>
    <n v="5.2"/>
    <n v="1.5"/>
  </r>
  <r>
    <x v="5"/>
    <x v="1"/>
    <x v="1"/>
    <n v="9953"/>
    <x v="2"/>
    <x v="1"/>
    <n v="16"/>
    <n v="12"/>
    <n v="4919"/>
    <n v="2.4"/>
    <n v="3.3"/>
    <n v="1.3"/>
  </r>
  <r>
    <x v="4"/>
    <x v="0"/>
    <x v="0"/>
    <n v="9953"/>
    <x v="2"/>
    <x v="1"/>
    <n v="273"/>
    <n v="143"/>
    <n v="55077"/>
    <n v="2.6"/>
    <n v="5"/>
    <n v="1.9"/>
  </r>
  <r>
    <x v="4"/>
    <x v="0"/>
    <x v="1"/>
    <n v="9950"/>
    <x v="1"/>
    <x v="1"/>
    <n v="1"/>
    <n v="1"/>
    <n v="52642"/>
    <n v="0"/>
    <n v="0"/>
    <n v="1"/>
  </r>
  <r>
    <x v="4"/>
    <x v="0"/>
    <x v="1"/>
    <n v="9953"/>
    <x v="2"/>
    <x v="1"/>
    <n v="151"/>
    <n v="90"/>
    <n v="52642"/>
    <n v="1.7"/>
    <n v="2.9"/>
    <n v="1.7"/>
  </r>
  <r>
    <x v="6"/>
    <x v="0"/>
    <x v="1"/>
    <n v="9952"/>
    <x v="0"/>
    <x v="1"/>
    <n v="24"/>
    <n v="18"/>
    <n v="43932"/>
    <n v="0.4"/>
    <n v="0.5"/>
    <n v="1.3"/>
  </r>
  <r>
    <x v="7"/>
    <x v="0"/>
    <x v="3"/>
    <n v="9952"/>
    <x v="0"/>
    <x v="1"/>
    <n v="2"/>
    <n v="2"/>
    <n v="9050"/>
    <n v="0.2"/>
    <n v="0.2"/>
    <n v="1"/>
  </r>
  <r>
    <x v="7"/>
    <x v="0"/>
    <x v="1"/>
    <n v="9953"/>
    <x v="2"/>
    <x v="1"/>
    <n v="8"/>
    <n v="4"/>
    <n v="8526"/>
    <n v="0.5"/>
    <n v="0.9"/>
    <n v="2"/>
  </r>
  <r>
    <x v="7"/>
    <x v="1"/>
    <x v="3"/>
    <n v="9950"/>
    <x v="1"/>
    <x v="1"/>
    <n v="2"/>
    <n v="1"/>
    <n v="9409"/>
    <n v="0.1"/>
    <n v="0.2"/>
    <n v="2"/>
  </r>
  <r>
    <x v="7"/>
    <x v="1"/>
    <x v="0"/>
    <n v="9952"/>
    <x v="0"/>
    <x v="1"/>
    <n v="1"/>
    <n v="1"/>
    <n v="9131"/>
    <n v="0.1"/>
    <n v="0.1"/>
    <n v="1"/>
  </r>
  <r>
    <x v="7"/>
    <x v="1"/>
    <x v="1"/>
    <n v="9952"/>
    <x v="0"/>
    <x v="1"/>
    <n v="1"/>
    <n v="1"/>
    <n v="8954"/>
    <n v="0.1"/>
    <n v="0.1"/>
    <n v="1"/>
  </r>
  <r>
    <x v="8"/>
    <x v="1"/>
    <x v="3"/>
    <n v="9953"/>
    <x v="2"/>
    <x v="1"/>
    <n v="13"/>
    <n v="10"/>
    <n v="5476"/>
    <n v="1.8"/>
    <n v="2.4"/>
    <n v="1.3"/>
  </r>
  <r>
    <x v="9"/>
    <x v="0"/>
    <x v="3"/>
    <n v="9953"/>
    <x v="2"/>
    <x v="1"/>
    <n v="10"/>
    <n v="6"/>
    <n v="3349"/>
    <n v="1.8"/>
    <n v="3"/>
    <n v="1.7"/>
  </r>
  <r>
    <x v="9"/>
    <x v="1"/>
    <x v="0"/>
    <n v="9953"/>
    <x v="2"/>
    <x v="1"/>
    <n v="5"/>
    <n v="3"/>
    <n v="2267"/>
    <n v="1.3"/>
    <n v="2.2000000000000002"/>
    <n v="1.7"/>
  </r>
  <r>
    <x v="9"/>
    <x v="1"/>
    <x v="1"/>
    <n v="9953"/>
    <x v="2"/>
    <x v="1"/>
    <n v="2"/>
    <n v="1"/>
    <n v="2313"/>
    <n v="0.4"/>
    <n v="0.9"/>
    <n v="2"/>
  </r>
  <r>
    <x v="0"/>
    <x v="0"/>
    <x v="3"/>
    <n v="9953"/>
    <x v="2"/>
    <x v="1"/>
    <n v="20"/>
    <n v="11"/>
    <n v="3179"/>
    <n v="3.5"/>
    <n v="6.3"/>
    <n v="1.8"/>
  </r>
  <r>
    <x v="0"/>
    <x v="1"/>
    <x v="0"/>
    <n v="9953"/>
    <x v="2"/>
    <x v="1"/>
    <n v="14"/>
    <n v="10"/>
    <n v="3253"/>
    <n v="3.1"/>
    <n v="4.3"/>
    <n v="1.4"/>
  </r>
  <r>
    <x v="0"/>
    <x v="1"/>
    <x v="1"/>
    <n v="9953"/>
    <x v="2"/>
    <x v="1"/>
    <n v="13"/>
    <n v="9"/>
    <n v="3354"/>
    <n v="2.7"/>
    <n v="3.9"/>
    <n v="1.4"/>
  </r>
  <r>
    <x v="1"/>
    <x v="0"/>
    <x v="3"/>
    <n v="9953"/>
    <x v="2"/>
    <x v="1"/>
    <n v="10"/>
    <n v="7"/>
    <n v="10319"/>
    <n v="0.7"/>
    <n v="1"/>
    <n v="1.4"/>
  </r>
  <r>
    <x v="1"/>
    <x v="1"/>
    <x v="3"/>
    <n v="9952"/>
    <x v="0"/>
    <x v="1"/>
    <n v="2"/>
    <n v="2"/>
    <n v="10723"/>
    <n v="0.2"/>
    <n v="0.2"/>
    <n v="1"/>
  </r>
  <r>
    <x v="1"/>
    <x v="1"/>
    <x v="0"/>
    <n v="9953"/>
    <x v="2"/>
    <x v="1"/>
    <n v="20"/>
    <n v="13"/>
    <n v="10175"/>
    <n v="1.3"/>
    <n v="2"/>
    <n v="1.5"/>
  </r>
  <r>
    <x v="1"/>
    <x v="1"/>
    <x v="1"/>
    <n v="9953"/>
    <x v="2"/>
    <x v="1"/>
    <n v="16"/>
    <n v="9"/>
    <n v="10099"/>
    <n v="0.9"/>
    <n v="1.6"/>
    <n v="1.8"/>
  </r>
  <r>
    <x v="3"/>
    <x v="0"/>
    <x v="0"/>
    <n v="9952"/>
    <x v="0"/>
    <x v="1"/>
    <n v="5"/>
    <n v="5"/>
    <n v="5334"/>
    <n v="0.9"/>
    <n v="0.9"/>
    <n v="1"/>
  </r>
  <r>
    <x v="3"/>
    <x v="0"/>
    <x v="1"/>
    <n v="9952"/>
    <x v="0"/>
    <x v="1"/>
    <n v="4"/>
    <n v="3"/>
    <n v="5407"/>
    <n v="0.6"/>
    <n v="0.7"/>
    <n v="1.3"/>
  </r>
  <r>
    <x v="5"/>
    <x v="0"/>
    <x v="1"/>
    <n v="9953"/>
    <x v="2"/>
    <x v="1"/>
    <n v="7"/>
    <n v="4"/>
    <n v="4791"/>
    <n v="0.8"/>
    <n v="1.5"/>
    <n v="1.8"/>
  </r>
  <r>
    <x v="5"/>
    <x v="1"/>
    <x v="0"/>
    <n v="9952"/>
    <x v="0"/>
    <x v="1"/>
    <n v="1"/>
    <n v="1"/>
    <n v="5003"/>
    <n v="0.2"/>
    <n v="0.2"/>
    <n v="1"/>
  </r>
  <r>
    <x v="5"/>
    <x v="1"/>
    <x v="1"/>
    <n v="9952"/>
    <x v="0"/>
    <x v="1"/>
    <n v="1"/>
    <n v="1"/>
    <n v="4919"/>
    <n v="0.2"/>
    <n v="0.2"/>
    <n v="1"/>
  </r>
  <r>
    <x v="4"/>
    <x v="0"/>
    <x v="3"/>
    <n v="9950"/>
    <x v="1"/>
    <x v="1"/>
    <n v="6"/>
    <n v="5"/>
    <n v="56311"/>
    <n v="0.1"/>
    <n v="0.1"/>
    <n v="1.2"/>
  </r>
  <r>
    <x v="4"/>
    <x v="0"/>
    <x v="3"/>
    <n v="9953"/>
    <x v="2"/>
    <x v="1"/>
    <n v="242"/>
    <n v="149"/>
    <n v="56311"/>
    <n v="2.6"/>
    <n v="4.3"/>
    <n v="1.6"/>
  </r>
  <r>
    <x v="4"/>
    <x v="1"/>
    <x v="0"/>
    <n v="9950"/>
    <x v="1"/>
    <x v="1"/>
    <n v="4"/>
    <n v="4"/>
    <n v="45909"/>
    <n v="0.1"/>
    <n v="0.1"/>
    <n v="1"/>
  </r>
  <r>
    <x v="4"/>
    <x v="1"/>
    <x v="0"/>
    <n v="9953"/>
    <x v="2"/>
    <x v="1"/>
    <n v="114"/>
    <n v="65"/>
    <n v="45909"/>
    <n v="1.4"/>
    <n v="2.5"/>
    <n v="1.8"/>
  </r>
  <r>
    <x v="4"/>
    <x v="1"/>
    <x v="1"/>
    <n v="9950"/>
    <x v="1"/>
    <x v="1"/>
    <n v="1"/>
    <n v="1"/>
    <n v="43179"/>
    <n v="0"/>
    <n v="0"/>
    <n v="1"/>
  </r>
  <r>
    <x v="6"/>
    <x v="0"/>
    <x v="3"/>
    <n v="9952"/>
    <x v="0"/>
    <x v="1"/>
    <n v="34"/>
    <n v="25"/>
    <n v="41861"/>
    <n v="0.6"/>
    <n v="0.8"/>
    <n v="1.4"/>
  </r>
  <r>
    <x v="6"/>
    <x v="0"/>
    <x v="1"/>
    <n v="9953"/>
    <x v="2"/>
    <x v="1"/>
    <n v="96"/>
    <n v="52"/>
    <n v="43932"/>
    <n v="1.2"/>
    <n v="2.2000000000000002"/>
    <n v="1.8"/>
  </r>
  <r>
    <x v="6"/>
    <x v="1"/>
    <x v="0"/>
    <n v="9952"/>
    <x v="0"/>
    <x v="1"/>
    <n v="17"/>
    <n v="11"/>
    <n v="37118"/>
    <n v="0.3"/>
    <n v="0.5"/>
    <n v="1.5"/>
  </r>
  <r>
    <x v="6"/>
    <x v="1"/>
    <x v="1"/>
    <n v="9952"/>
    <x v="0"/>
    <x v="1"/>
    <n v="5"/>
    <n v="3"/>
    <n v="37575"/>
    <n v="0.1"/>
    <n v="0.1"/>
    <n v="1.7"/>
  </r>
  <r>
    <x v="8"/>
    <x v="1"/>
    <x v="3"/>
    <n v="9952"/>
    <x v="0"/>
    <x v="1"/>
    <n v="3"/>
    <n v="1"/>
    <n v="5476"/>
    <n v="0.2"/>
    <n v="0.5"/>
    <n v="3"/>
  </r>
  <r>
    <x v="8"/>
    <x v="1"/>
    <x v="0"/>
    <n v="9953"/>
    <x v="2"/>
    <x v="1"/>
    <n v="10"/>
    <n v="4"/>
    <n v="5578"/>
    <n v="0.7"/>
    <n v="1.8"/>
    <n v="2.5"/>
  </r>
  <r>
    <x v="8"/>
    <x v="1"/>
    <x v="1"/>
    <n v="9953"/>
    <x v="2"/>
    <x v="1"/>
    <n v="11"/>
    <n v="7"/>
    <n v="5631"/>
    <n v="1.2"/>
    <n v="2"/>
    <n v="1.6"/>
  </r>
  <r>
    <x v="9"/>
    <x v="1"/>
    <x v="3"/>
    <n v="9953"/>
    <x v="2"/>
    <x v="1"/>
    <n v="1"/>
    <n v="1"/>
    <n v="2143"/>
    <n v="0.5"/>
    <n v="0.5"/>
    <n v="1"/>
  </r>
  <r>
    <x v="1"/>
    <x v="0"/>
    <x v="0"/>
    <n v="9952"/>
    <x v="0"/>
    <x v="1"/>
    <n v="16"/>
    <n v="9"/>
    <n v="127801"/>
    <n v="0.1"/>
    <n v="0.1"/>
    <n v="1.8"/>
  </r>
  <r>
    <x v="1"/>
    <x v="0"/>
    <x v="0"/>
    <n v="9953"/>
    <x v="2"/>
    <x v="1"/>
    <n v="109"/>
    <n v="74"/>
    <n v="127801"/>
    <n v="0.6"/>
    <n v="0.9"/>
    <n v="1.5"/>
  </r>
  <r>
    <x v="1"/>
    <x v="0"/>
    <x v="0"/>
    <n v="9950"/>
    <x v="1"/>
    <x v="1"/>
    <n v="7"/>
    <n v="3"/>
    <n v="127801"/>
    <n v="0"/>
    <n v="0.1"/>
    <n v="2.2999999999999998"/>
  </r>
  <r>
    <x v="1"/>
    <x v="0"/>
    <x v="1"/>
    <n v="9950"/>
    <x v="1"/>
    <x v="1"/>
    <n v="6"/>
    <n v="5"/>
    <n v="126327"/>
    <n v="0"/>
    <n v="0"/>
    <n v="1.2"/>
  </r>
  <r>
    <x v="1"/>
    <x v="0"/>
    <x v="1"/>
    <n v="9953"/>
    <x v="2"/>
    <x v="1"/>
    <n v="135"/>
    <n v="89"/>
    <n v="126327"/>
    <n v="0.7"/>
    <n v="1.1000000000000001"/>
    <n v="1.5"/>
  </r>
  <r>
    <x v="1"/>
    <x v="0"/>
    <x v="1"/>
    <n v="9952"/>
    <x v="0"/>
    <x v="1"/>
    <n v="18"/>
    <n v="13"/>
    <n v="126327"/>
    <n v="0.1"/>
    <n v="0.1"/>
    <n v="1.4"/>
  </r>
  <r>
    <x v="1"/>
    <x v="0"/>
    <x v="4"/>
    <n v="9950"/>
    <x v="1"/>
    <x v="1"/>
    <n v="1"/>
    <n v="1"/>
    <n v="124818"/>
    <n v="0"/>
    <n v="0"/>
    <n v="1"/>
  </r>
  <r>
    <x v="1"/>
    <x v="0"/>
    <x v="4"/>
    <n v="9953"/>
    <x v="2"/>
    <x v="1"/>
    <n v="126"/>
    <n v="88"/>
    <n v="124818"/>
    <n v="0.7"/>
    <n v="1"/>
    <n v="1.4"/>
  </r>
  <r>
    <x v="1"/>
    <x v="0"/>
    <x v="4"/>
    <n v="9952"/>
    <x v="0"/>
    <x v="1"/>
    <n v="18"/>
    <n v="12"/>
    <n v="124818"/>
    <n v="0.1"/>
    <n v="0.1"/>
    <n v="1.5"/>
  </r>
  <r>
    <x v="5"/>
    <x v="1"/>
    <x v="2"/>
    <n v="9950"/>
    <x v="1"/>
    <x v="1"/>
    <n v="5"/>
    <n v="3"/>
    <n v="61672"/>
    <n v="0"/>
    <n v="0.1"/>
    <n v="1.7"/>
  </r>
  <r>
    <x v="5"/>
    <x v="1"/>
    <x v="2"/>
    <n v="9952"/>
    <x v="0"/>
    <x v="1"/>
    <n v="10"/>
    <n v="10"/>
    <n v="61672"/>
    <n v="0.2"/>
    <n v="0.2"/>
    <n v="1"/>
  </r>
  <r>
    <x v="5"/>
    <x v="1"/>
    <x v="2"/>
    <n v="9953"/>
    <x v="2"/>
    <x v="1"/>
    <n v="198"/>
    <n v="135"/>
    <n v="61672"/>
    <n v="2.2000000000000002"/>
    <n v="3.2"/>
    <n v="1.5"/>
  </r>
  <r>
    <x v="4"/>
    <x v="0"/>
    <x v="0"/>
    <n v="9952"/>
    <x v="0"/>
    <x v="1"/>
    <n v="410"/>
    <n v="214"/>
    <n v="525478"/>
    <n v="0.4"/>
    <n v="0.8"/>
    <n v="1.9"/>
  </r>
  <r>
    <x v="4"/>
    <x v="0"/>
    <x v="0"/>
    <n v="9950"/>
    <x v="1"/>
    <x v="1"/>
    <n v="34"/>
    <n v="18"/>
    <n v="525478"/>
    <n v="0"/>
    <n v="0.1"/>
    <n v="1.9"/>
  </r>
  <r>
    <x v="4"/>
    <x v="0"/>
    <x v="0"/>
    <n v="9953"/>
    <x v="2"/>
    <x v="1"/>
    <n v="1293"/>
    <n v="771"/>
    <n v="525478"/>
    <n v="1.5"/>
    <n v="2.5"/>
    <n v="1.7"/>
  </r>
  <r>
    <x v="4"/>
    <x v="0"/>
    <x v="1"/>
    <n v="9950"/>
    <x v="1"/>
    <x v="1"/>
    <n v="47"/>
    <n v="31"/>
    <n v="528866"/>
    <n v="0.1"/>
    <n v="0.1"/>
    <n v="1.5"/>
  </r>
  <r>
    <x v="4"/>
    <x v="0"/>
    <x v="1"/>
    <n v="9953"/>
    <x v="2"/>
    <x v="1"/>
    <n v="1277"/>
    <n v="814"/>
    <n v="528866"/>
    <n v="1.5"/>
    <n v="2.4"/>
    <n v="1.6"/>
  </r>
  <r>
    <x v="4"/>
    <x v="0"/>
    <x v="1"/>
    <n v="9952"/>
    <x v="0"/>
    <x v="1"/>
    <n v="394"/>
    <n v="229"/>
    <n v="528866"/>
    <n v="0.4"/>
    <n v="0.7"/>
    <n v="1.7"/>
  </r>
  <r>
    <x v="6"/>
    <x v="0"/>
    <x v="4"/>
    <n v="9952"/>
    <x v="0"/>
    <x v="1"/>
    <n v="278"/>
    <n v="208"/>
    <n v="485848"/>
    <n v="0.4"/>
    <n v="0.6"/>
    <n v="1.3"/>
  </r>
  <r>
    <x v="6"/>
    <x v="0"/>
    <x v="4"/>
    <n v="9950"/>
    <x v="1"/>
    <x v="1"/>
    <n v="33"/>
    <n v="24"/>
    <n v="485848"/>
    <n v="0"/>
    <n v="0.1"/>
    <n v="1.4"/>
  </r>
  <r>
    <x v="6"/>
    <x v="0"/>
    <x v="4"/>
    <n v="9953"/>
    <x v="2"/>
    <x v="1"/>
    <n v="747"/>
    <n v="563"/>
    <n v="485848"/>
    <n v="1.2"/>
    <n v="1.5"/>
    <n v="1.3"/>
  </r>
  <r>
    <x v="6"/>
    <x v="1"/>
    <x v="3"/>
    <n v="9952"/>
    <x v="0"/>
    <x v="1"/>
    <n v="137"/>
    <n v="91"/>
    <n v="406678"/>
    <n v="0.2"/>
    <n v="0.3"/>
    <n v="1.5"/>
  </r>
  <r>
    <x v="6"/>
    <x v="1"/>
    <x v="3"/>
    <n v="9950"/>
    <x v="1"/>
    <x v="1"/>
    <n v="22"/>
    <n v="18"/>
    <n v="406678"/>
    <n v="0"/>
    <n v="0.1"/>
    <n v="1.2"/>
  </r>
  <r>
    <x v="6"/>
    <x v="1"/>
    <x v="3"/>
    <n v="9953"/>
    <x v="2"/>
    <x v="1"/>
    <n v="392"/>
    <n v="254"/>
    <n v="406678"/>
    <n v="0.6"/>
    <n v="1"/>
    <n v="1.5"/>
  </r>
  <r>
    <x v="9"/>
    <x v="1"/>
    <x v="2"/>
    <n v="9950"/>
    <x v="1"/>
    <x v="1"/>
    <n v="4"/>
    <n v="3"/>
    <n v="64433"/>
    <n v="0"/>
    <n v="0.1"/>
    <n v="1.3"/>
  </r>
  <r>
    <x v="9"/>
    <x v="1"/>
    <x v="2"/>
    <n v="9952"/>
    <x v="0"/>
    <x v="1"/>
    <n v="94"/>
    <n v="70"/>
    <n v="64433"/>
    <n v="1.1000000000000001"/>
    <n v="1.5"/>
    <n v="1.3"/>
  </r>
  <r>
    <x v="9"/>
    <x v="1"/>
    <x v="2"/>
    <n v="9953"/>
    <x v="2"/>
    <x v="1"/>
    <n v="70"/>
    <n v="57"/>
    <n v="64433"/>
    <n v="0.9"/>
    <n v="1.1000000000000001"/>
    <n v="1.2"/>
  </r>
  <r>
    <x v="1"/>
    <x v="0"/>
    <x v="2"/>
    <n v="9953"/>
    <x v="2"/>
    <x v="1"/>
    <n v="124"/>
    <n v="88"/>
    <n v="124865"/>
    <n v="0.7"/>
    <n v="1"/>
    <n v="1.4"/>
  </r>
  <r>
    <x v="1"/>
    <x v="0"/>
    <x v="2"/>
    <n v="9950"/>
    <x v="1"/>
    <x v="1"/>
    <n v="5"/>
    <n v="4"/>
    <n v="124865"/>
    <n v="0"/>
    <n v="0"/>
    <n v="1.3"/>
  </r>
  <r>
    <x v="1"/>
    <x v="0"/>
    <x v="2"/>
    <n v="9952"/>
    <x v="0"/>
    <x v="1"/>
    <n v="19"/>
    <n v="13"/>
    <n v="124865"/>
    <n v="0.1"/>
    <n v="0.2"/>
    <n v="1.5"/>
  </r>
  <r>
    <x v="1"/>
    <x v="1"/>
    <x v="0"/>
    <n v="9952"/>
    <x v="0"/>
    <x v="1"/>
    <n v="15"/>
    <n v="8"/>
    <n v="132966"/>
    <n v="0.1"/>
    <n v="0.1"/>
    <n v="1.9"/>
  </r>
  <r>
    <x v="1"/>
    <x v="1"/>
    <x v="0"/>
    <n v="9953"/>
    <x v="2"/>
    <x v="1"/>
    <n v="110"/>
    <n v="78"/>
    <n v="132966"/>
    <n v="0.6"/>
    <n v="0.8"/>
    <n v="1.4"/>
  </r>
  <r>
    <x v="1"/>
    <x v="1"/>
    <x v="1"/>
    <n v="9953"/>
    <x v="2"/>
    <x v="1"/>
    <n v="120"/>
    <n v="91"/>
    <n v="131758"/>
    <n v="0.7"/>
    <n v="0.9"/>
    <n v="1.3"/>
  </r>
  <r>
    <x v="1"/>
    <x v="1"/>
    <x v="1"/>
    <n v="9952"/>
    <x v="0"/>
    <x v="1"/>
    <n v="15"/>
    <n v="11"/>
    <n v="131758"/>
    <n v="0.1"/>
    <n v="0.1"/>
    <n v="1.4"/>
  </r>
  <r>
    <x v="1"/>
    <x v="1"/>
    <x v="1"/>
    <n v="9950"/>
    <x v="1"/>
    <x v="1"/>
    <n v="1"/>
    <n v="1"/>
    <n v="131758"/>
    <n v="0"/>
    <n v="0"/>
    <n v="1"/>
  </r>
  <r>
    <x v="1"/>
    <x v="1"/>
    <x v="4"/>
    <n v="9952"/>
    <x v="0"/>
    <x v="1"/>
    <n v="8"/>
    <n v="5"/>
    <n v="129918"/>
    <n v="0"/>
    <n v="0.1"/>
    <n v="1.6"/>
  </r>
  <r>
    <x v="1"/>
    <x v="1"/>
    <x v="4"/>
    <n v="9953"/>
    <x v="2"/>
    <x v="1"/>
    <n v="108"/>
    <n v="80"/>
    <n v="129918"/>
    <n v="0.6"/>
    <n v="0.8"/>
    <n v="1.4"/>
  </r>
  <r>
    <x v="1"/>
    <x v="1"/>
    <x v="4"/>
    <n v="9950"/>
    <x v="1"/>
    <x v="1"/>
    <n v="2"/>
    <n v="2"/>
    <n v="129918"/>
    <n v="0"/>
    <n v="0"/>
    <n v="1"/>
  </r>
  <r>
    <x v="3"/>
    <x v="0"/>
    <x v="3"/>
    <n v="9950"/>
    <x v="1"/>
    <x v="1"/>
    <n v="5"/>
    <n v="2"/>
    <n v="57952"/>
    <n v="0"/>
    <n v="0.1"/>
    <n v="2.5"/>
  </r>
  <r>
    <x v="3"/>
    <x v="0"/>
    <x v="3"/>
    <n v="9953"/>
    <x v="2"/>
    <x v="1"/>
    <n v="151"/>
    <n v="87"/>
    <n v="57952"/>
    <n v="1.5"/>
    <n v="2.6"/>
    <n v="1.7"/>
  </r>
  <r>
    <x v="3"/>
    <x v="0"/>
    <x v="3"/>
    <n v="9952"/>
    <x v="0"/>
    <x v="1"/>
    <n v="26"/>
    <n v="17"/>
    <n v="57952"/>
    <n v="0.3"/>
    <n v="0.4"/>
    <n v="1.5"/>
  </r>
  <r>
    <x v="3"/>
    <x v="1"/>
    <x v="0"/>
    <n v="9952"/>
    <x v="0"/>
    <x v="1"/>
    <n v="9"/>
    <n v="8"/>
    <n v="58616"/>
    <n v="0.1"/>
    <n v="0.2"/>
    <n v="1.1000000000000001"/>
  </r>
  <r>
    <x v="3"/>
    <x v="1"/>
    <x v="0"/>
    <n v="9953"/>
    <x v="2"/>
    <x v="1"/>
    <n v="74"/>
    <n v="50"/>
    <n v="58616"/>
    <n v="0.9"/>
    <n v="1.3"/>
    <n v="1.5"/>
  </r>
  <r>
    <x v="3"/>
    <x v="1"/>
    <x v="0"/>
    <n v="9950"/>
    <x v="1"/>
    <x v="1"/>
    <n v="1"/>
    <n v="1"/>
    <n v="58616"/>
    <n v="0"/>
    <n v="0"/>
    <n v="1"/>
  </r>
  <r>
    <x v="3"/>
    <x v="1"/>
    <x v="1"/>
    <n v="9950"/>
    <x v="1"/>
    <x v="1"/>
    <n v="2"/>
    <n v="2"/>
    <n v="59395"/>
    <n v="0"/>
    <n v="0"/>
    <n v="1"/>
  </r>
  <r>
    <x v="3"/>
    <x v="1"/>
    <x v="1"/>
    <n v="9952"/>
    <x v="0"/>
    <x v="1"/>
    <n v="11"/>
    <n v="8"/>
    <n v="59395"/>
    <n v="0.1"/>
    <n v="0.2"/>
    <n v="1.4"/>
  </r>
  <r>
    <x v="3"/>
    <x v="1"/>
    <x v="1"/>
    <n v="9953"/>
    <x v="2"/>
    <x v="1"/>
    <n v="89"/>
    <n v="57"/>
    <n v="59395"/>
    <n v="1"/>
    <n v="1.5"/>
    <n v="1.6"/>
  </r>
  <r>
    <x v="3"/>
    <x v="1"/>
    <x v="4"/>
    <n v="9953"/>
    <x v="2"/>
    <x v="1"/>
    <n v="81"/>
    <n v="52"/>
    <n v="58754"/>
    <n v="0.9"/>
    <n v="1.4"/>
    <n v="1.6"/>
  </r>
  <r>
    <x v="3"/>
    <x v="1"/>
    <x v="4"/>
    <n v="9950"/>
    <x v="1"/>
    <x v="1"/>
    <n v="1"/>
    <n v="1"/>
    <n v="58754"/>
    <n v="0"/>
    <n v="0"/>
    <n v="1"/>
  </r>
  <r>
    <x v="3"/>
    <x v="1"/>
    <x v="4"/>
    <n v="9952"/>
    <x v="0"/>
    <x v="1"/>
    <n v="16"/>
    <n v="9"/>
    <n v="58754"/>
    <n v="0.2"/>
    <n v="0.3"/>
    <n v="1.8"/>
  </r>
  <r>
    <x v="4"/>
    <x v="0"/>
    <x v="2"/>
    <n v="9950"/>
    <x v="1"/>
    <x v="1"/>
    <n v="38"/>
    <n v="29"/>
    <n v="528916"/>
    <n v="0.1"/>
    <n v="0.1"/>
    <n v="1.3"/>
  </r>
  <r>
    <x v="4"/>
    <x v="0"/>
    <x v="2"/>
    <n v="9952"/>
    <x v="0"/>
    <x v="1"/>
    <n v="436"/>
    <n v="247"/>
    <n v="528916"/>
    <n v="0.5"/>
    <n v="0.8"/>
    <n v="1.8"/>
  </r>
  <r>
    <x v="4"/>
    <x v="0"/>
    <x v="2"/>
    <n v="9953"/>
    <x v="2"/>
    <x v="1"/>
    <n v="1580"/>
    <n v="916"/>
    <n v="528916"/>
    <n v="1.7"/>
    <n v="3"/>
    <n v="1.7"/>
  </r>
  <r>
    <x v="8"/>
    <x v="0"/>
    <x v="2"/>
    <n v="9953"/>
    <x v="2"/>
    <x v="1"/>
    <n v="261"/>
    <n v="171"/>
    <n v="116261"/>
    <n v="1.5"/>
    <n v="2.2000000000000002"/>
    <n v="1.5"/>
  </r>
  <r>
    <x v="8"/>
    <x v="0"/>
    <x v="2"/>
    <n v="9952"/>
    <x v="0"/>
    <x v="1"/>
    <n v="128"/>
    <n v="90"/>
    <n v="116261"/>
    <n v="0.8"/>
    <n v="1.1000000000000001"/>
    <n v="1.4"/>
  </r>
  <r>
    <x v="8"/>
    <x v="0"/>
    <x v="2"/>
    <n v="9950"/>
    <x v="1"/>
    <x v="1"/>
    <n v="10"/>
    <n v="6"/>
    <n v="116261"/>
    <n v="0.1"/>
    <n v="0.1"/>
    <n v="1.7"/>
  </r>
  <r>
    <x v="8"/>
    <x v="1"/>
    <x v="4"/>
    <n v="9950"/>
    <x v="1"/>
    <x v="1"/>
    <n v="9"/>
    <n v="6"/>
    <n v="108890"/>
    <n v="0.1"/>
    <n v="0.1"/>
    <n v="1.5"/>
  </r>
  <r>
    <x v="8"/>
    <x v="1"/>
    <x v="4"/>
    <n v="9952"/>
    <x v="0"/>
    <x v="1"/>
    <n v="70"/>
    <n v="48"/>
    <n v="108890"/>
    <n v="0.4"/>
    <n v="0.6"/>
    <n v="1.5"/>
  </r>
  <r>
    <x v="8"/>
    <x v="1"/>
    <x v="4"/>
    <n v="9953"/>
    <x v="2"/>
    <x v="1"/>
    <n v="87"/>
    <n v="68"/>
    <n v="108890"/>
    <n v="0.6"/>
    <n v="0.8"/>
    <n v="1.3"/>
  </r>
  <r>
    <x v="1"/>
    <x v="1"/>
    <x v="2"/>
    <n v="9950"/>
    <x v="1"/>
    <x v="1"/>
    <n v="4"/>
    <n v="2"/>
    <n v="130301"/>
    <n v="0"/>
    <n v="0"/>
    <n v="2"/>
  </r>
  <r>
    <x v="1"/>
    <x v="1"/>
    <x v="2"/>
    <n v="9952"/>
    <x v="0"/>
    <x v="1"/>
    <n v="18"/>
    <n v="8"/>
    <n v="130301"/>
    <n v="0.1"/>
    <n v="0.1"/>
    <n v="2.2999999999999998"/>
  </r>
  <r>
    <x v="1"/>
    <x v="1"/>
    <x v="2"/>
    <n v="9953"/>
    <x v="2"/>
    <x v="1"/>
    <n v="141"/>
    <n v="104"/>
    <n v="130301"/>
    <n v="0.8"/>
    <n v="1.1000000000000001"/>
    <n v="1.4"/>
  </r>
  <r>
    <x v="4"/>
    <x v="0"/>
    <x v="3"/>
    <n v="9952"/>
    <x v="0"/>
    <x v="1"/>
    <n v="282"/>
    <n v="174"/>
    <n v="509674"/>
    <n v="0.3"/>
    <n v="0.6"/>
    <n v="1.6"/>
  </r>
  <r>
    <x v="4"/>
    <x v="0"/>
    <x v="3"/>
    <n v="9950"/>
    <x v="1"/>
    <x v="1"/>
    <n v="23"/>
    <n v="18"/>
    <n v="509674"/>
    <n v="0"/>
    <n v="0"/>
    <n v="1.3"/>
  </r>
  <r>
    <x v="4"/>
    <x v="0"/>
    <x v="3"/>
    <n v="9953"/>
    <x v="2"/>
    <x v="1"/>
    <n v="1113"/>
    <n v="621"/>
    <n v="509674"/>
    <n v="1.2"/>
    <n v="2.2000000000000002"/>
    <n v="1.8"/>
  </r>
  <r>
    <x v="4"/>
    <x v="1"/>
    <x v="0"/>
    <n v="9950"/>
    <x v="1"/>
    <x v="1"/>
    <n v="22"/>
    <n v="14"/>
    <n v="492606"/>
    <n v="0"/>
    <n v="0"/>
    <n v="1.6"/>
  </r>
  <r>
    <x v="4"/>
    <x v="1"/>
    <x v="0"/>
    <n v="9953"/>
    <x v="2"/>
    <x v="1"/>
    <n v="579"/>
    <n v="374"/>
    <n v="492606"/>
    <n v="0.8"/>
    <n v="1.2"/>
    <n v="1.5"/>
  </r>
  <r>
    <x v="4"/>
    <x v="1"/>
    <x v="0"/>
    <n v="9952"/>
    <x v="0"/>
    <x v="1"/>
    <n v="127"/>
    <n v="76"/>
    <n v="492606"/>
    <n v="0.2"/>
    <n v="0.3"/>
    <n v="1.7"/>
  </r>
  <r>
    <x v="4"/>
    <x v="1"/>
    <x v="1"/>
    <n v="9952"/>
    <x v="0"/>
    <x v="1"/>
    <n v="130"/>
    <n v="84"/>
    <n v="493027"/>
    <n v="0.2"/>
    <n v="0.3"/>
    <n v="1.5"/>
  </r>
  <r>
    <x v="4"/>
    <x v="1"/>
    <x v="1"/>
    <n v="9953"/>
    <x v="2"/>
    <x v="1"/>
    <n v="584"/>
    <n v="385"/>
    <n v="493027"/>
    <n v="0.8"/>
    <n v="1.2"/>
    <n v="1.5"/>
  </r>
  <r>
    <x v="4"/>
    <x v="1"/>
    <x v="1"/>
    <n v="9950"/>
    <x v="1"/>
    <x v="1"/>
    <n v="24"/>
    <n v="17"/>
    <n v="493027"/>
    <n v="0"/>
    <n v="0"/>
    <n v="1.4"/>
  </r>
  <r>
    <x v="7"/>
    <x v="0"/>
    <x v="0"/>
    <n v="9952"/>
    <x v="0"/>
    <x v="1"/>
    <n v="13"/>
    <n v="10"/>
    <n v="108772"/>
    <n v="0.1"/>
    <n v="0.1"/>
    <n v="1.3"/>
  </r>
  <r>
    <x v="7"/>
    <x v="0"/>
    <x v="0"/>
    <n v="9953"/>
    <x v="2"/>
    <x v="1"/>
    <n v="106"/>
    <n v="67"/>
    <n v="108772"/>
    <n v="0.6"/>
    <n v="1"/>
    <n v="1.6"/>
  </r>
  <r>
    <x v="7"/>
    <x v="0"/>
    <x v="1"/>
    <n v="9953"/>
    <x v="2"/>
    <x v="1"/>
    <n v="126"/>
    <n v="93"/>
    <n v="107277"/>
    <n v="0.9"/>
    <n v="1.2"/>
    <n v="1.4"/>
  </r>
  <r>
    <x v="7"/>
    <x v="0"/>
    <x v="1"/>
    <n v="9952"/>
    <x v="0"/>
    <x v="1"/>
    <n v="17"/>
    <n v="12"/>
    <n v="107277"/>
    <n v="0.1"/>
    <n v="0.2"/>
    <n v="1.4"/>
  </r>
  <r>
    <x v="7"/>
    <x v="0"/>
    <x v="1"/>
    <n v="9950"/>
    <x v="1"/>
    <x v="1"/>
    <n v="1"/>
    <n v="1"/>
    <n v="107277"/>
    <n v="0"/>
    <n v="0"/>
    <n v="1"/>
  </r>
  <r>
    <x v="9"/>
    <x v="0"/>
    <x v="0"/>
    <n v="9953"/>
    <x v="2"/>
    <x v="1"/>
    <n v="138"/>
    <n v="84"/>
    <n v="82201"/>
    <n v="1"/>
    <n v="1.7"/>
    <n v="1.6"/>
  </r>
  <r>
    <x v="9"/>
    <x v="0"/>
    <x v="0"/>
    <n v="9952"/>
    <x v="0"/>
    <x v="1"/>
    <n v="176"/>
    <n v="98"/>
    <n v="82201"/>
    <n v="1.2"/>
    <n v="2.1"/>
    <n v="1.8"/>
  </r>
  <r>
    <x v="9"/>
    <x v="0"/>
    <x v="0"/>
    <n v="9950"/>
    <x v="1"/>
    <x v="1"/>
    <n v="4"/>
    <n v="3"/>
    <n v="82201"/>
    <n v="0"/>
    <n v="0"/>
    <n v="1.3"/>
  </r>
  <r>
    <x v="9"/>
    <x v="0"/>
    <x v="1"/>
    <n v="9950"/>
    <x v="1"/>
    <x v="1"/>
    <n v="8"/>
    <n v="6"/>
    <n v="82732"/>
    <n v="0.1"/>
    <n v="0.1"/>
    <n v="1.3"/>
  </r>
  <r>
    <x v="9"/>
    <x v="0"/>
    <x v="1"/>
    <n v="9952"/>
    <x v="0"/>
    <x v="1"/>
    <n v="148"/>
    <n v="90"/>
    <n v="82732"/>
    <n v="1.1000000000000001"/>
    <n v="1.8"/>
    <n v="1.6"/>
  </r>
  <r>
    <x v="9"/>
    <x v="0"/>
    <x v="1"/>
    <n v="9953"/>
    <x v="2"/>
    <x v="1"/>
    <n v="122"/>
    <n v="92"/>
    <n v="82732"/>
    <n v="1.1000000000000001"/>
    <n v="1.5"/>
    <n v="1.3"/>
  </r>
  <r>
    <x v="9"/>
    <x v="0"/>
    <x v="4"/>
    <n v="9950"/>
    <x v="1"/>
    <x v="1"/>
    <n v="1"/>
    <n v="1"/>
    <n v="89104"/>
    <n v="0"/>
    <n v="0"/>
    <n v="1"/>
  </r>
  <r>
    <x v="9"/>
    <x v="0"/>
    <x v="4"/>
    <n v="9952"/>
    <x v="0"/>
    <x v="1"/>
    <n v="100"/>
    <n v="84"/>
    <n v="89104"/>
    <n v="0.9"/>
    <n v="1.1000000000000001"/>
    <n v="1.2"/>
  </r>
  <r>
    <x v="9"/>
    <x v="0"/>
    <x v="4"/>
    <n v="9953"/>
    <x v="2"/>
    <x v="1"/>
    <n v="114"/>
    <n v="96"/>
    <n v="89104"/>
    <n v="1.1000000000000001"/>
    <n v="1.3"/>
    <n v="1.2"/>
  </r>
  <r>
    <x v="0"/>
    <x v="0"/>
    <x v="1"/>
    <n v="9952"/>
    <x v="0"/>
    <x v="1"/>
    <n v="16"/>
    <n v="10"/>
    <n v="37337"/>
    <n v="0.3"/>
    <n v="0.4"/>
    <n v="1.6"/>
  </r>
  <r>
    <x v="0"/>
    <x v="0"/>
    <x v="1"/>
    <n v="9950"/>
    <x v="1"/>
    <x v="1"/>
    <n v="4"/>
    <n v="1"/>
    <n v="37337"/>
    <n v="0"/>
    <n v="0.1"/>
    <n v="4"/>
  </r>
  <r>
    <x v="0"/>
    <x v="0"/>
    <x v="1"/>
    <n v="9953"/>
    <x v="2"/>
    <x v="1"/>
    <n v="118"/>
    <n v="74"/>
    <n v="37337"/>
    <n v="2"/>
    <n v="3.2"/>
    <n v="1.6"/>
  </r>
  <r>
    <x v="0"/>
    <x v="0"/>
    <x v="4"/>
    <n v="9953"/>
    <x v="2"/>
    <x v="1"/>
    <n v="90"/>
    <n v="65"/>
    <n v="36674"/>
    <n v="1.8"/>
    <n v="2.5"/>
    <n v="1.4"/>
  </r>
  <r>
    <x v="0"/>
    <x v="0"/>
    <x v="4"/>
    <n v="9952"/>
    <x v="0"/>
    <x v="1"/>
    <n v="12"/>
    <n v="10"/>
    <n v="36674"/>
    <n v="0.3"/>
    <n v="0.3"/>
    <n v="1.2"/>
  </r>
  <r>
    <x v="2"/>
    <x v="0"/>
    <x v="3"/>
    <n v="9952"/>
    <x v="0"/>
    <x v="1"/>
    <n v="33"/>
    <n v="23"/>
    <n v="105006"/>
    <n v="0.2"/>
    <n v="0.3"/>
    <n v="1.4"/>
  </r>
  <r>
    <x v="2"/>
    <x v="0"/>
    <x v="3"/>
    <n v="9950"/>
    <x v="1"/>
    <x v="1"/>
    <n v="8"/>
    <n v="5"/>
    <n v="105006"/>
    <n v="0"/>
    <n v="0.1"/>
    <n v="1.6"/>
  </r>
  <r>
    <x v="2"/>
    <x v="0"/>
    <x v="3"/>
    <n v="9953"/>
    <x v="2"/>
    <x v="1"/>
    <n v="179"/>
    <n v="112"/>
    <n v="105006"/>
    <n v="1.1000000000000001"/>
    <n v="1.7"/>
    <n v="1.6"/>
  </r>
  <r>
    <x v="3"/>
    <x v="1"/>
    <x v="3"/>
    <n v="9952"/>
    <x v="0"/>
    <x v="1"/>
    <n v="15"/>
    <n v="11"/>
    <n v="54807"/>
    <n v="0.2"/>
    <n v="0.3"/>
    <n v="1.4"/>
  </r>
  <r>
    <x v="3"/>
    <x v="1"/>
    <x v="3"/>
    <n v="9953"/>
    <x v="2"/>
    <x v="1"/>
    <n v="58"/>
    <n v="36"/>
    <n v="54807"/>
    <n v="0.7"/>
    <n v="1.1000000000000001"/>
    <n v="1.6"/>
  </r>
  <r>
    <x v="4"/>
    <x v="0"/>
    <x v="4"/>
    <n v="9950"/>
    <x v="1"/>
    <x v="1"/>
    <n v="28"/>
    <n v="19"/>
    <n v="522613"/>
    <n v="0"/>
    <n v="0.1"/>
    <n v="1.5"/>
  </r>
  <r>
    <x v="4"/>
    <x v="0"/>
    <x v="4"/>
    <n v="9953"/>
    <x v="2"/>
    <x v="1"/>
    <n v="1032"/>
    <n v="711"/>
    <n v="522613"/>
    <n v="1.4"/>
    <n v="2"/>
    <n v="1.5"/>
  </r>
  <r>
    <x v="4"/>
    <x v="0"/>
    <x v="4"/>
    <n v="9952"/>
    <x v="0"/>
    <x v="1"/>
    <n v="311"/>
    <n v="193"/>
    <n v="522613"/>
    <n v="0.4"/>
    <n v="0.6"/>
    <n v="1.6"/>
  </r>
  <r>
    <x v="4"/>
    <x v="1"/>
    <x v="3"/>
    <n v="9952"/>
    <x v="0"/>
    <x v="1"/>
    <n v="88"/>
    <n v="58"/>
    <n v="476043"/>
    <n v="0.1"/>
    <n v="0.2"/>
    <n v="1.5"/>
  </r>
  <r>
    <x v="4"/>
    <x v="1"/>
    <x v="3"/>
    <n v="9953"/>
    <x v="2"/>
    <x v="1"/>
    <n v="533"/>
    <n v="350"/>
    <n v="476043"/>
    <n v="0.7"/>
    <n v="1.1000000000000001"/>
    <n v="1.5"/>
  </r>
  <r>
    <x v="4"/>
    <x v="1"/>
    <x v="3"/>
    <n v="9950"/>
    <x v="1"/>
    <x v="1"/>
    <n v="20"/>
    <n v="14"/>
    <n v="476043"/>
    <n v="0"/>
    <n v="0"/>
    <n v="1.4"/>
  </r>
  <r>
    <x v="4"/>
    <x v="1"/>
    <x v="2"/>
    <n v="9952"/>
    <x v="0"/>
    <x v="1"/>
    <n v="165"/>
    <n v="95"/>
    <n v="486722"/>
    <n v="0.2"/>
    <n v="0.3"/>
    <n v="1.7"/>
  </r>
  <r>
    <x v="4"/>
    <x v="1"/>
    <x v="2"/>
    <n v="9953"/>
    <x v="2"/>
    <x v="1"/>
    <n v="615"/>
    <n v="397"/>
    <n v="486722"/>
    <n v="0.8"/>
    <n v="1.3"/>
    <n v="1.5"/>
  </r>
  <r>
    <x v="4"/>
    <x v="1"/>
    <x v="2"/>
    <n v="9950"/>
    <x v="1"/>
    <x v="1"/>
    <n v="30"/>
    <n v="17"/>
    <n v="486722"/>
    <n v="0"/>
    <n v="0.1"/>
    <n v="1.8"/>
  </r>
  <r>
    <x v="7"/>
    <x v="1"/>
    <x v="3"/>
    <n v="9952"/>
    <x v="0"/>
    <x v="1"/>
    <n v="17"/>
    <n v="8"/>
    <n v="109016"/>
    <n v="0.1"/>
    <n v="0.2"/>
    <n v="2.1"/>
  </r>
  <r>
    <x v="7"/>
    <x v="1"/>
    <x v="3"/>
    <n v="9950"/>
    <x v="1"/>
    <x v="1"/>
    <n v="4"/>
    <n v="2"/>
    <n v="109016"/>
    <n v="0"/>
    <n v="0"/>
    <n v="2"/>
  </r>
  <r>
    <x v="7"/>
    <x v="1"/>
    <x v="3"/>
    <n v="9953"/>
    <x v="2"/>
    <x v="1"/>
    <n v="137"/>
    <n v="88"/>
    <n v="109016"/>
    <n v="0.8"/>
    <n v="1.3"/>
    <n v="1.6"/>
  </r>
  <r>
    <x v="9"/>
    <x v="0"/>
    <x v="2"/>
    <n v="9950"/>
    <x v="1"/>
    <x v="1"/>
    <n v="9"/>
    <n v="8"/>
    <n v="84910"/>
    <n v="0.1"/>
    <n v="0.1"/>
    <n v="1.1000000000000001"/>
  </r>
  <r>
    <x v="9"/>
    <x v="0"/>
    <x v="2"/>
    <n v="9953"/>
    <x v="2"/>
    <x v="1"/>
    <n v="151"/>
    <n v="98"/>
    <n v="84910"/>
    <n v="1.2"/>
    <n v="1.8"/>
    <n v="1.5"/>
  </r>
  <r>
    <x v="9"/>
    <x v="0"/>
    <x v="2"/>
    <n v="9952"/>
    <x v="0"/>
    <x v="1"/>
    <n v="130"/>
    <n v="96"/>
    <n v="84910"/>
    <n v="1.1000000000000001"/>
    <n v="1.5"/>
    <n v="1.4"/>
  </r>
  <r>
    <x v="9"/>
    <x v="1"/>
    <x v="1"/>
    <n v="9952"/>
    <x v="0"/>
    <x v="1"/>
    <n v="79"/>
    <n v="55"/>
    <n v="62446"/>
    <n v="0.9"/>
    <n v="1.3"/>
    <n v="1.4"/>
  </r>
  <r>
    <x v="9"/>
    <x v="1"/>
    <x v="1"/>
    <n v="9953"/>
    <x v="2"/>
    <x v="1"/>
    <n v="59"/>
    <n v="44"/>
    <n v="62446"/>
    <n v="0.7"/>
    <n v="0.9"/>
    <n v="1.3"/>
  </r>
  <r>
    <x v="9"/>
    <x v="1"/>
    <x v="1"/>
    <n v="9950"/>
    <x v="1"/>
    <x v="1"/>
    <n v="3"/>
    <n v="3"/>
    <n v="62446"/>
    <n v="0"/>
    <n v="0"/>
    <n v="1"/>
  </r>
  <r>
    <x v="9"/>
    <x v="1"/>
    <x v="4"/>
    <n v="9953"/>
    <x v="2"/>
    <x v="1"/>
    <n v="40"/>
    <n v="33"/>
    <n v="68025"/>
    <n v="0.5"/>
    <n v="0.6"/>
    <n v="1.2"/>
  </r>
  <r>
    <x v="9"/>
    <x v="1"/>
    <x v="4"/>
    <n v="9952"/>
    <x v="0"/>
    <x v="1"/>
    <n v="58"/>
    <n v="53"/>
    <n v="68025"/>
    <n v="0.8"/>
    <n v="0.9"/>
    <n v="1.1000000000000001"/>
  </r>
  <r>
    <x v="9"/>
    <x v="1"/>
    <x v="4"/>
    <n v="9950"/>
    <x v="1"/>
    <x v="1"/>
    <n v="3"/>
    <n v="2"/>
    <n v="68025"/>
    <n v="0"/>
    <n v="0"/>
    <n v="1.5"/>
  </r>
  <r>
    <x v="0"/>
    <x v="0"/>
    <x v="0"/>
    <n v="9952"/>
    <x v="0"/>
    <x v="1"/>
    <n v="16"/>
    <n v="11"/>
    <n v="36478"/>
    <n v="0.3"/>
    <n v="0.4"/>
    <n v="1.5"/>
  </r>
  <r>
    <x v="0"/>
    <x v="0"/>
    <x v="0"/>
    <n v="9950"/>
    <x v="1"/>
    <x v="1"/>
    <n v="1"/>
    <n v="1"/>
    <n v="36478"/>
    <n v="0"/>
    <n v="0"/>
    <n v="1"/>
  </r>
  <r>
    <x v="0"/>
    <x v="0"/>
    <x v="0"/>
    <n v="9953"/>
    <x v="2"/>
    <x v="1"/>
    <n v="92"/>
    <n v="49"/>
    <n v="36478"/>
    <n v="1.3"/>
    <n v="2.5"/>
    <n v="1.9"/>
  </r>
  <r>
    <x v="1"/>
    <x v="0"/>
    <x v="3"/>
    <n v="9952"/>
    <x v="0"/>
    <x v="1"/>
    <n v="22"/>
    <n v="16"/>
    <n v="123653"/>
    <n v="0.1"/>
    <n v="0.2"/>
    <n v="1.4"/>
  </r>
  <r>
    <x v="1"/>
    <x v="0"/>
    <x v="3"/>
    <n v="9953"/>
    <x v="2"/>
    <x v="1"/>
    <n v="126"/>
    <n v="84"/>
    <n v="123653"/>
    <n v="0.7"/>
    <n v="1"/>
    <n v="1.5"/>
  </r>
  <r>
    <x v="2"/>
    <x v="1"/>
    <x v="2"/>
    <n v="9952"/>
    <x v="0"/>
    <x v="1"/>
    <n v="53"/>
    <n v="28"/>
    <n v="116530"/>
    <n v="0.2"/>
    <n v="0.5"/>
    <n v="1.9"/>
  </r>
  <r>
    <x v="2"/>
    <x v="1"/>
    <x v="2"/>
    <n v="9950"/>
    <x v="1"/>
    <x v="1"/>
    <n v="5"/>
    <n v="5"/>
    <n v="116530"/>
    <n v="0"/>
    <n v="0"/>
    <n v="1"/>
  </r>
  <r>
    <x v="2"/>
    <x v="1"/>
    <x v="2"/>
    <n v="9953"/>
    <x v="2"/>
    <x v="1"/>
    <n v="157"/>
    <n v="94"/>
    <n v="116530"/>
    <n v="0.8"/>
    <n v="1.3"/>
    <n v="1.7"/>
  </r>
  <r>
    <x v="3"/>
    <x v="1"/>
    <x v="2"/>
    <n v="9950"/>
    <x v="1"/>
    <x v="1"/>
    <n v="1"/>
    <n v="1"/>
    <n v="59843"/>
    <n v="0"/>
    <n v="0"/>
    <n v="1"/>
  </r>
  <r>
    <x v="3"/>
    <x v="1"/>
    <x v="2"/>
    <n v="9953"/>
    <x v="2"/>
    <x v="1"/>
    <n v="88"/>
    <n v="60"/>
    <n v="59843"/>
    <n v="1"/>
    <n v="1.5"/>
    <n v="1.5"/>
  </r>
  <r>
    <x v="3"/>
    <x v="1"/>
    <x v="2"/>
    <n v="9952"/>
    <x v="0"/>
    <x v="1"/>
    <n v="15"/>
    <n v="9"/>
    <n v="59843"/>
    <n v="0.2"/>
    <n v="0.3"/>
    <n v="1.7"/>
  </r>
  <r>
    <x v="5"/>
    <x v="0"/>
    <x v="0"/>
    <n v="9953"/>
    <x v="2"/>
    <x v="1"/>
    <n v="82"/>
    <n v="57"/>
    <n v="57097"/>
    <n v="1"/>
    <n v="1.4"/>
    <n v="1.4"/>
  </r>
  <r>
    <x v="5"/>
    <x v="0"/>
    <x v="0"/>
    <n v="9950"/>
    <x v="1"/>
    <x v="1"/>
    <n v="1"/>
    <n v="1"/>
    <n v="57097"/>
    <n v="0"/>
    <n v="0"/>
    <n v="1"/>
  </r>
  <r>
    <x v="5"/>
    <x v="0"/>
    <x v="0"/>
    <n v="9952"/>
    <x v="0"/>
    <x v="1"/>
    <n v="12"/>
    <n v="6"/>
    <n v="57097"/>
    <n v="0.1"/>
    <n v="0.2"/>
    <n v="2"/>
  </r>
  <r>
    <x v="5"/>
    <x v="0"/>
    <x v="1"/>
    <n v="9952"/>
    <x v="0"/>
    <x v="1"/>
    <n v="15"/>
    <n v="7"/>
    <n v="57439"/>
    <n v="0.1"/>
    <n v="0.3"/>
    <n v="2.1"/>
  </r>
  <r>
    <x v="5"/>
    <x v="0"/>
    <x v="1"/>
    <n v="9950"/>
    <x v="1"/>
    <x v="1"/>
    <n v="1"/>
    <n v="1"/>
    <n v="57439"/>
    <n v="0"/>
    <n v="0"/>
    <n v="1"/>
  </r>
  <r>
    <x v="5"/>
    <x v="0"/>
    <x v="1"/>
    <n v="9953"/>
    <x v="2"/>
    <x v="1"/>
    <n v="101"/>
    <n v="75"/>
    <n v="57439"/>
    <n v="1.3"/>
    <n v="1.8"/>
    <n v="1.3"/>
  </r>
  <r>
    <x v="5"/>
    <x v="0"/>
    <x v="4"/>
    <n v="9953"/>
    <x v="2"/>
    <x v="1"/>
    <n v="93"/>
    <n v="65"/>
    <n v="59826"/>
    <n v="1.1000000000000001"/>
    <n v="1.6"/>
    <n v="1.4"/>
  </r>
  <r>
    <x v="5"/>
    <x v="0"/>
    <x v="4"/>
    <n v="9952"/>
    <x v="0"/>
    <x v="1"/>
    <n v="4"/>
    <n v="4"/>
    <n v="59826"/>
    <n v="0.1"/>
    <n v="0.1"/>
    <n v="1"/>
  </r>
  <r>
    <x v="5"/>
    <x v="0"/>
    <x v="4"/>
    <n v="9950"/>
    <x v="1"/>
    <x v="1"/>
    <n v="1"/>
    <n v="1"/>
    <n v="59826"/>
    <n v="0"/>
    <n v="0"/>
    <n v="1"/>
  </r>
  <r>
    <x v="6"/>
    <x v="0"/>
    <x v="3"/>
    <n v="9952"/>
    <x v="0"/>
    <x v="1"/>
    <n v="251"/>
    <n v="171"/>
    <n v="444401"/>
    <n v="0.4"/>
    <n v="0.6"/>
    <n v="1.5"/>
  </r>
  <r>
    <x v="6"/>
    <x v="0"/>
    <x v="3"/>
    <n v="9950"/>
    <x v="1"/>
    <x v="1"/>
    <n v="42"/>
    <n v="29"/>
    <n v="444401"/>
    <n v="0.1"/>
    <n v="0.1"/>
    <n v="1.4"/>
  </r>
  <r>
    <x v="6"/>
    <x v="0"/>
    <x v="3"/>
    <n v="9953"/>
    <x v="2"/>
    <x v="1"/>
    <n v="790"/>
    <n v="511"/>
    <n v="444401"/>
    <n v="1.1000000000000001"/>
    <n v="1.8"/>
    <n v="1.5"/>
  </r>
  <r>
    <x v="6"/>
    <x v="0"/>
    <x v="2"/>
    <n v="9952"/>
    <x v="0"/>
    <x v="1"/>
    <n v="363"/>
    <n v="235"/>
    <n v="479057"/>
    <n v="0.5"/>
    <n v="0.8"/>
    <n v="1.5"/>
  </r>
  <r>
    <x v="6"/>
    <x v="0"/>
    <x v="2"/>
    <n v="9953"/>
    <x v="2"/>
    <x v="1"/>
    <n v="1115"/>
    <n v="726"/>
    <n v="479057"/>
    <n v="1.5"/>
    <n v="2.2999999999999998"/>
    <n v="1.5"/>
  </r>
  <r>
    <x v="6"/>
    <x v="0"/>
    <x v="2"/>
    <n v="9950"/>
    <x v="1"/>
    <x v="1"/>
    <n v="21"/>
    <n v="16"/>
    <n v="479057"/>
    <n v="0"/>
    <n v="0"/>
    <n v="1.3"/>
  </r>
  <r>
    <x v="6"/>
    <x v="1"/>
    <x v="0"/>
    <n v="9950"/>
    <x v="1"/>
    <x v="1"/>
    <n v="19"/>
    <n v="15"/>
    <n v="424714"/>
    <n v="0"/>
    <n v="0"/>
    <n v="1.3"/>
  </r>
  <r>
    <x v="6"/>
    <x v="1"/>
    <x v="0"/>
    <n v="9952"/>
    <x v="0"/>
    <x v="1"/>
    <n v="189"/>
    <n v="111"/>
    <n v="424714"/>
    <n v="0.3"/>
    <n v="0.4"/>
    <n v="1.7"/>
  </r>
  <r>
    <x v="6"/>
    <x v="1"/>
    <x v="0"/>
    <n v="9953"/>
    <x v="2"/>
    <x v="1"/>
    <n v="440"/>
    <n v="289"/>
    <n v="424714"/>
    <n v="0.7"/>
    <n v="1"/>
    <n v="1.5"/>
  </r>
  <r>
    <x v="6"/>
    <x v="1"/>
    <x v="1"/>
    <n v="9953"/>
    <x v="2"/>
    <x v="1"/>
    <n v="385"/>
    <n v="287"/>
    <n v="434085"/>
    <n v="0.7"/>
    <n v="0.9"/>
    <n v="1.3"/>
  </r>
  <r>
    <x v="6"/>
    <x v="1"/>
    <x v="1"/>
    <n v="9952"/>
    <x v="0"/>
    <x v="1"/>
    <n v="164"/>
    <n v="116"/>
    <n v="434085"/>
    <n v="0.3"/>
    <n v="0.4"/>
    <n v="1.4"/>
  </r>
  <r>
    <x v="6"/>
    <x v="1"/>
    <x v="1"/>
    <n v="9950"/>
    <x v="1"/>
    <x v="1"/>
    <n v="22"/>
    <n v="18"/>
    <n v="434085"/>
    <n v="0"/>
    <n v="0.1"/>
    <n v="1.2"/>
  </r>
  <r>
    <x v="8"/>
    <x v="0"/>
    <x v="0"/>
    <n v="9952"/>
    <x v="0"/>
    <x v="1"/>
    <n v="158"/>
    <n v="75"/>
    <n v="112339"/>
    <n v="0.7"/>
    <n v="1.4"/>
    <n v="2.1"/>
  </r>
  <r>
    <x v="8"/>
    <x v="0"/>
    <x v="0"/>
    <n v="9950"/>
    <x v="1"/>
    <x v="1"/>
    <n v="4"/>
    <n v="3"/>
    <n v="112339"/>
    <n v="0"/>
    <n v="0"/>
    <n v="1.3"/>
  </r>
  <r>
    <x v="8"/>
    <x v="0"/>
    <x v="0"/>
    <n v="9953"/>
    <x v="2"/>
    <x v="1"/>
    <n v="256"/>
    <n v="145"/>
    <n v="112339"/>
    <n v="1.3"/>
    <n v="2.2999999999999998"/>
    <n v="1.8"/>
  </r>
  <r>
    <x v="8"/>
    <x v="0"/>
    <x v="1"/>
    <n v="9953"/>
    <x v="2"/>
    <x v="1"/>
    <n v="237"/>
    <n v="150"/>
    <n v="111782"/>
    <n v="1.3"/>
    <n v="2.1"/>
    <n v="1.6"/>
  </r>
  <r>
    <x v="8"/>
    <x v="0"/>
    <x v="1"/>
    <n v="9950"/>
    <x v="1"/>
    <x v="1"/>
    <n v="16"/>
    <n v="6"/>
    <n v="111782"/>
    <n v="0.1"/>
    <n v="0.1"/>
    <n v="2.7"/>
  </r>
  <r>
    <x v="8"/>
    <x v="0"/>
    <x v="1"/>
    <n v="9952"/>
    <x v="0"/>
    <x v="1"/>
    <n v="102"/>
    <n v="66"/>
    <n v="111782"/>
    <n v="0.6"/>
    <n v="0.9"/>
    <n v="1.5"/>
  </r>
  <r>
    <x v="8"/>
    <x v="0"/>
    <x v="4"/>
    <n v="9952"/>
    <x v="0"/>
    <x v="1"/>
    <n v="99"/>
    <n v="77"/>
    <n v="123062"/>
    <n v="0.6"/>
    <n v="0.8"/>
    <n v="1.3"/>
  </r>
  <r>
    <x v="8"/>
    <x v="0"/>
    <x v="4"/>
    <n v="9953"/>
    <x v="2"/>
    <x v="1"/>
    <n v="209"/>
    <n v="148"/>
    <n v="123062"/>
    <n v="1.2"/>
    <n v="1.7"/>
    <n v="1.4"/>
  </r>
  <r>
    <x v="8"/>
    <x v="0"/>
    <x v="4"/>
    <n v="9950"/>
    <x v="1"/>
    <x v="1"/>
    <n v="9"/>
    <n v="8"/>
    <n v="123062"/>
    <n v="0.1"/>
    <n v="0.1"/>
    <n v="1.1000000000000001"/>
  </r>
  <r>
    <x v="0"/>
    <x v="1"/>
    <x v="3"/>
    <n v="9952"/>
    <x v="0"/>
    <x v="1"/>
    <n v="17"/>
    <n v="9"/>
    <n v="35660"/>
    <n v="0.3"/>
    <n v="0.5"/>
    <n v="1.9"/>
  </r>
  <r>
    <x v="0"/>
    <x v="1"/>
    <x v="3"/>
    <n v="9953"/>
    <x v="2"/>
    <x v="1"/>
    <n v="79"/>
    <n v="52"/>
    <n v="35660"/>
    <n v="1.5"/>
    <n v="2.2000000000000002"/>
    <n v="1.5"/>
  </r>
  <r>
    <x v="0"/>
    <x v="1"/>
    <x v="3"/>
    <n v="9950"/>
    <x v="1"/>
    <x v="1"/>
    <n v="2"/>
    <n v="2"/>
    <n v="35660"/>
    <n v="0.1"/>
    <n v="0.1"/>
    <n v="1"/>
  </r>
  <r>
    <x v="1"/>
    <x v="1"/>
    <x v="3"/>
    <n v="9953"/>
    <x v="2"/>
    <x v="1"/>
    <n v="91"/>
    <n v="68"/>
    <n v="128400"/>
    <n v="0.5"/>
    <n v="0.7"/>
    <n v="1.3"/>
  </r>
  <r>
    <x v="1"/>
    <x v="1"/>
    <x v="3"/>
    <n v="9952"/>
    <x v="0"/>
    <x v="1"/>
    <n v="13"/>
    <n v="9"/>
    <n v="128400"/>
    <n v="0.1"/>
    <n v="0.1"/>
    <n v="1.4"/>
  </r>
  <r>
    <x v="2"/>
    <x v="1"/>
    <x v="0"/>
    <n v="9953"/>
    <x v="2"/>
    <x v="1"/>
    <n v="130"/>
    <n v="83"/>
    <n v="115681"/>
    <n v="0.7"/>
    <n v="1.1000000000000001"/>
    <n v="1.6"/>
  </r>
  <r>
    <x v="2"/>
    <x v="1"/>
    <x v="0"/>
    <n v="9950"/>
    <x v="1"/>
    <x v="1"/>
    <n v="12"/>
    <n v="7"/>
    <n v="115681"/>
    <n v="0.1"/>
    <n v="0.1"/>
    <n v="1.7"/>
  </r>
  <r>
    <x v="2"/>
    <x v="1"/>
    <x v="0"/>
    <n v="9952"/>
    <x v="0"/>
    <x v="1"/>
    <n v="27"/>
    <n v="17"/>
    <n v="115681"/>
    <n v="0.1"/>
    <n v="0.2"/>
    <n v="1.6"/>
  </r>
  <r>
    <x v="2"/>
    <x v="1"/>
    <x v="1"/>
    <n v="9952"/>
    <x v="0"/>
    <x v="1"/>
    <n v="17"/>
    <n v="12"/>
    <n v="116587"/>
    <n v="0.1"/>
    <n v="0.1"/>
    <n v="1.4"/>
  </r>
  <r>
    <x v="2"/>
    <x v="1"/>
    <x v="1"/>
    <n v="9950"/>
    <x v="1"/>
    <x v="1"/>
    <n v="5"/>
    <n v="3"/>
    <n v="116587"/>
    <n v="0"/>
    <n v="0"/>
    <n v="1.7"/>
  </r>
  <r>
    <x v="2"/>
    <x v="1"/>
    <x v="1"/>
    <n v="9953"/>
    <x v="2"/>
    <x v="1"/>
    <n v="139"/>
    <n v="90"/>
    <n v="116587"/>
    <n v="0.8"/>
    <n v="1.2"/>
    <n v="1.5"/>
  </r>
  <r>
    <x v="3"/>
    <x v="0"/>
    <x v="0"/>
    <n v="9952"/>
    <x v="0"/>
    <x v="1"/>
    <n v="51"/>
    <n v="24"/>
    <n v="60960"/>
    <n v="0.4"/>
    <n v="0.8"/>
    <n v="2.1"/>
  </r>
  <r>
    <x v="3"/>
    <x v="0"/>
    <x v="0"/>
    <n v="9953"/>
    <x v="2"/>
    <x v="1"/>
    <n v="167"/>
    <n v="97"/>
    <n v="60960"/>
    <n v="1.6"/>
    <n v="2.7"/>
    <n v="1.7"/>
  </r>
  <r>
    <x v="3"/>
    <x v="0"/>
    <x v="0"/>
    <n v="9950"/>
    <x v="1"/>
    <x v="1"/>
    <n v="4"/>
    <n v="4"/>
    <n v="60960"/>
    <n v="0.1"/>
    <n v="0.1"/>
    <n v="1"/>
  </r>
  <r>
    <x v="3"/>
    <x v="0"/>
    <x v="1"/>
    <n v="9950"/>
    <x v="1"/>
    <x v="1"/>
    <n v="2"/>
    <n v="2"/>
    <n v="61942"/>
    <n v="0"/>
    <n v="0"/>
    <n v="1"/>
  </r>
  <r>
    <x v="3"/>
    <x v="0"/>
    <x v="1"/>
    <n v="9953"/>
    <x v="2"/>
    <x v="1"/>
    <n v="153"/>
    <n v="94"/>
    <n v="61942"/>
    <n v="1.5"/>
    <n v="2.5"/>
    <n v="1.6"/>
  </r>
  <r>
    <x v="3"/>
    <x v="0"/>
    <x v="1"/>
    <n v="9952"/>
    <x v="0"/>
    <x v="1"/>
    <n v="39"/>
    <n v="26"/>
    <n v="61942"/>
    <n v="0.4"/>
    <n v="0.6"/>
    <n v="1.5"/>
  </r>
  <r>
    <x v="3"/>
    <x v="0"/>
    <x v="4"/>
    <n v="9950"/>
    <x v="1"/>
    <x v="1"/>
    <n v="4"/>
    <n v="3"/>
    <n v="62844"/>
    <n v="0"/>
    <n v="0.1"/>
    <n v="1.3"/>
  </r>
  <r>
    <x v="3"/>
    <x v="0"/>
    <x v="4"/>
    <n v="9953"/>
    <x v="2"/>
    <x v="1"/>
    <n v="172"/>
    <n v="116"/>
    <n v="62844"/>
    <n v="1.8"/>
    <n v="2.7"/>
    <n v="1.5"/>
  </r>
  <r>
    <x v="3"/>
    <x v="0"/>
    <x v="4"/>
    <n v="9952"/>
    <x v="0"/>
    <x v="1"/>
    <n v="34"/>
    <n v="21"/>
    <n v="62844"/>
    <n v="0.3"/>
    <n v="0.5"/>
    <n v="1.6"/>
  </r>
  <r>
    <x v="5"/>
    <x v="0"/>
    <x v="3"/>
    <n v="9952"/>
    <x v="0"/>
    <x v="1"/>
    <n v="7"/>
    <n v="5"/>
    <n v="53968"/>
    <n v="0.1"/>
    <n v="0.1"/>
    <n v="1.4"/>
  </r>
  <r>
    <x v="5"/>
    <x v="0"/>
    <x v="3"/>
    <n v="9953"/>
    <x v="2"/>
    <x v="1"/>
    <n v="105"/>
    <n v="64"/>
    <n v="53968"/>
    <n v="1.2"/>
    <n v="1.9"/>
    <n v="1.6"/>
  </r>
  <r>
    <x v="5"/>
    <x v="0"/>
    <x v="3"/>
    <n v="9950"/>
    <x v="1"/>
    <x v="1"/>
    <n v="1"/>
    <n v="1"/>
    <n v="53968"/>
    <n v="0"/>
    <n v="0"/>
    <n v="1"/>
  </r>
  <r>
    <x v="5"/>
    <x v="0"/>
    <x v="2"/>
    <n v="9953"/>
    <x v="2"/>
    <x v="1"/>
    <n v="128"/>
    <n v="90"/>
    <n v="58921"/>
    <n v="1.5"/>
    <n v="2.2000000000000002"/>
    <n v="1.4"/>
  </r>
  <r>
    <x v="5"/>
    <x v="0"/>
    <x v="2"/>
    <n v="9952"/>
    <x v="0"/>
    <x v="1"/>
    <n v="10"/>
    <n v="7"/>
    <n v="58921"/>
    <n v="0.1"/>
    <n v="0.2"/>
    <n v="1.4"/>
  </r>
  <r>
    <x v="5"/>
    <x v="1"/>
    <x v="0"/>
    <n v="9952"/>
    <x v="0"/>
    <x v="1"/>
    <n v="12"/>
    <n v="6"/>
    <n v="60509"/>
    <n v="0.1"/>
    <n v="0.2"/>
    <n v="2"/>
  </r>
  <r>
    <x v="5"/>
    <x v="1"/>
    <x v="0"/>
    <n v="9953"/>
    <x v="2"/>
    <x v="1"/>
    <n v="129"/>
    <n v="82"/>
    <n v="60509"/>
    <n v="1.4"/>
    <n v="2.1"/>
    <n v="1.6"/>
  </r>
  <r>
    <x v="5"/>
    <x v="1"/>
    <x v="1"/>
    <n v="9953"/>
    <x v="2"/>
    <x v="1"/>
    <n v="131"/>
    <n v="89"/>
    <n v="61058"/>
    <n v="1.5"/>
    <n v="2.1"/>
    <n v="1.5"/>
  </r>
  <r>
    <x v="5"/>
    <x v="1"/>
    <x v="1"/>
    <n v="9952"/>
    <x v="0"/>
    <x v="1"/>
    <n v="7"/>
    <n v="5"/>
    <n v="61058"/>
    <n v="0.1"/>
    <n v="0.1"/>
    <n v="1.4"/>
  </r>
  <r>
    <x v="5"/>
    <x v="1"/>
    <x v="4"/>
    <n v="9952"/>
    <x v="0"/>
    <x v="1"/>
    <n v="18"/>
    <n v="15"/>
    <n v="62787"/>
    <n v="0.2"/>
    <n v="0.3"/>
    <n v="1.2"/>
  </r>
  <r>
    <x v="5"/>
    <x v="1"/>
    <x v="4"/>
    <n v="9950"/>
    <x v="1"/>
    <x v="1"/>
    <n v="2"/>
    <n v="2"/>
    <n v="62787"/>
    <n v="0"/>
    <n v="0"/>
    <n v="1"/>
  </r>
  <r>
    <x v="5"/>
    <x v="1"/>
    <x v="4"/>
    <n v="9953"/>
    <x v="2"/>
    <x v="1"/>
    <n v="132"/>
    <n v="98"/>
    <n v="62787"/>
    <n v="1.6"/>
    <n v="2.1"/>
    <n v="1.3"/>
  </r>
  <r>
    <x v="6"/>
    <x v="0"/>
    <x v="0"/>
    <n v="9952"/>
    <x v="0"/>
    <x v="1"/>
    <n v="366"/>
    <n v="218"/>
    <n v="462693"/>
    <n v="0.5"/>
    <n v="0.8"/>
    <n v="1.7"/>
  </r>
  <r>
    <x v="6"/>
    <x v="0"/>
    <x v="0"/>
    <n v="9953"/>
    <x v="2"/>
    <x v="1"/>
    <n v="958"/>
    <n v="592"/>
    <n v="462693"/>
    <n v="1.3"/>
    <n v="2.1"/>
    <n v="1.6"/>
  </r>
  <r>
    <x v="6"/>
    <x v="0"/>
    <x v="0"/>
    <n v="9950"/>
    <x v="1"/>
    <x v="1"/>
    <n v="35"/>
    <n v="20"/>
    <n v="462693"/>
    <n v="0"/>
    <n v="0.1"/>
    <n v="1.8"/>
  </r>
  <r>
    <x v="6"/>
    <x v="0"/>
    <x v="1"/>
    <n v="9950"/>
    <x v="1"/>
    <x v="1"/>
    <n v="49"/>
    <n v="23"/>
    <n v="472324"/>
    <n v="0"/>
    <n v="0.1"/>
    <n v="2.1"/>
  </r>
  <r>
    <x v="6"/>
    <x v="0"/>
    <x v="1"/>
    <n v="9953"/>
    <x v="2"/>
    <x v="1"/>
    <n v="893"/>
    <n v="623"/>
    <n v="472324"/>
    <n v="1.3"/>
    <n v="1.9"/>
    <n v="1.4"/>
  </r>
  <r>
    <x v="6"/>
    <x v="0"/>
    <x v="1"/>
    <n v="9952"/>
    <x v="0"/>
    <x v="1"/>
    <n v="400"/>
    <n v="243"/>
    <n v="472324"/>
    <n v="0.5"/>
    <n v="0.8"/>
    <n v="1.6"/>
  </r>
  <r>
    <x v="6"/>
    <x v="1"/>
    <x v="4"/>
    <n v="9950"/>
    <x v="1"/>
    <x v="1"/>
    <n v="23"/>
    <n v="19"/>
    <n v="442966"/>
    <n v="0"/>
    <n v="0.1"/>
    <n v="1.2"/>
  </r>
  <r>
    <x v="6"/>
    <x v="1"/>
    <x v="4"/>
    <n v="9952"/>
    <x v="0"/>
    <x v="1"/>
    <n v="106"/>
    <n v="81"/>
    <n v="442966"/>
    <n v="0.2"/>
    <n v="0.2"/>
    <n v="1.3"/>
  </r>
  <r>
    <x v="6"/>
    <x v="1"/>
    <x v="4"/>
    <n v="9953"/>
    <x v="2"/>
    <x v="1"/>
    <n v="314"/>
    <n v="246"/>
    <n v="442966"/>
    <n v="0.6"/>
    <n v="0.7"/>
    <n v="1.3"/>
  </r>
  <r>
    <x v="7"/>
    <x v="0"/>
    <x v="4"/>
    <n v="9952"/>
    <x v="0"/>
    <x v="1"/>
    <n v="11"/>
    <n v="8"/>
    <n v="106179"/>
    <n v="0.1"/>
    <n v="0.1"/>
    <n v="1.4"/>
  </r>
  <r>
    <x v="7"/>
    <x v="0"/>
    <x v="4"/>
    <n v="9950"/>
    <x v="1"/>
    <x v="1"/>
    <n v="1"/>
    <n v="1"/>
    <n v="106179"/>
    <n v="0"/>
    <n v="0"/>
    <n v="1"/>
  </r>
  <r>
    <x v="7"/>
    <x v="0"/>
    <x v="4"/>
    <n v="9953"/>
    <x v="2"/>
    <x v="1"/>
    <n v="90"/>
    <n v="70"/>
    <n v="106179"/>
    <n v="0.7"/>
    <n v="0.8"/>
    <n v="1.3"/>
  </r>
  <r>
    <x v="8"/>
    <x v="1"/>
    <x v="3"/>
    <n v="9953"/>
    <x v="2"/>
    <x v="1"/>
    <n v="88"/>
    <n v="59"/>
    <n v="99196"/>
    <n v="0.6"/>
    <n v="0.9"/>
    <n v="1.5"/>
  </r>
  <r>
    <x v="8"/>
    <x v="1"/>
    <x v="3"/>
    <n v="9952"/>
    <x v="0"/>
    <x v="1"/>
    <n v="74"/>
    <n v="45"/>
    <n v="99196"/>
    <n v="0.5"/>
    <n v="0.7"/>
    <n v="1.6"/>
  </r>
  <r>
    <x v="8"/>
    <x v="1"/>
    <x v="3"/>
    <n v="9950"/>
    <x v="1"/>
    <x v="1"/>
    <n v="7"/>
    <n v="4"/>
    <n v="99196"/>
    <n v="0"/>
    <n v="0.1"/>
    <n v="1.8"/>
  </r>
  <r>
    <x v="8"/>
    <x v="1"/>
    <x v="2"/>
    <n v="9952"/>
    <x v="0"/>
    <x v="1"/>
    <n v="88"/>
    <n v="59"/>
    <n v="103501"/>
    <n v="0.6"/>
    <n v="0.9"/>
    <n v="1.5"/>
  </r>
  <r>
    <x v="8"/>
    <x v="1"/>
    <x v="2"/>
    <n v="9950"/>
    <x v="1"/>
    <x v="1"/>
    <n v="2"/>
    <n v="2"/>
    <n v="103501"/>
    <n v="0"/>
    <n v="0"/>
    <n v="1"/>
  </r>
  <r>
    <x v="8"/>
    <x v="1"/>
    <x v="2"/>
    <n v="9953"/>
    <x v="2"/>
    <x v="1"/>
    <n v="157"/>
    <n v="89"/>
    <n v="103501"/>
    <n v="0.9"/>
    <n v="1.5"/>
    <n v="1.8"/>
  </r>
  <r>
    <x v="0"/>
    <x v="0"/>
    <x v="3"/>
    <n v="9953"/>
    <x v="2"/>
    <x v="1"/>
    <n v="82"/>
    <n v="50"/>
    <n v="33617"/>
    <n v="1.5"/>
    <n v="2.4"/>
    <n v="1.6"/>
  </r>
  <r>
    <x v="0"/>
    <x v="0"/>
    <x v="3"/>
    <n v="9952"/>
    <x v="0"/>
    <x v="1"/>
    <n v="9"/>
    <n v="6"/>
    <n v="33617"/>
    <n v="0.2"/>
    <n v="0.3"/>
    <n v="1.5"/>
  </r>
  <r>
    <x v="0"/>
    <x v="0"/>
    <x v="2"/>
    <n v="9952"/>
    <x v="0"/>
    <x v="1"/>
    <n v="15"/>
    <n v="8"/>
    <n v="37211"/>
    <n v="0.2"/>
    <n v="0.4"/>
    <n v="1.9"/>
  </r>
  <r>
    <x v="0"/>
    <x v="0"/>
    <x v="2"/>
    <n v="9953"/>
    <x v="2"/>
    <x v="1"/>
    <n v="136"/>
    <n v="76"/>
    <n v="37211"/>
    <n v="2"/>
    <n v="3.7"/>
    <n v="1.8"/>
  </r>
  <r>
    <x v="0"/>
    <x v="1"/>
    <x v="0"/>
    <n v="9953"/>
    <x v="2"/>
    <x v="1"/>
    <n v="102"/>
    <n v="50"/>
    <n v="38092"/>
    <n v="1.3"/>
    <n v="2.7"/>
    <n v="2"/>
  </r>
  <r>
    <x v="0"/>
    <x v="1"/>
    <x v="0"/>
    <n v="9952"/>
    <x v="0"/>
    <x v="1"/>
    <n v="9"/>
    <n v="5"/>
    <n v="38092"/>
    <n v="0.1"/>
    <n v="0.2"/>
    <n v="1.8"/>
  </r>
  <r>
    <x v="0"/>
    <x v="1"/>
    <x v="1"/>
    <n v="9952"/>
    <x v="0"/>
    <x v="1"/>
    <n v="24"/>
    <n v="14"/>
    <n v="38882"/>
    <n v="0.4"/>
    <n v="0.6"/>
    <n v="1.7"/>
  </r>
  <r>
    <x v="0"/>
    <x v="1"/>
    <x v="1"/>
    <n v="9953"/>
    <x v="2"/>
    <x v="1"/>
    <n v="127"/>
    <n v="75"/>
    <n v="38882"/>
    <n v="1.9"/>
    <n v="3.3"/>
    <n v="1.7"/>
  </r>
  <r>
    <x v="0"/>
    <x v="1"/>
    <x v="4"/>
    <n v="9953"/>
    <x v="2"/>
    <x v="1"/>
    <n v="122"/>
    <n v="87"/>
    <n v="38100"/>
    <n v="2.2999999999999998"/>
    <n v="3.2"/>
    <n v="1.4"/>
  </r>
  <r>
    <x v="0"/>
    <x v="1"/>
    <x v="4"/>
    <n v="9952"/>
    <x v="0"/>
    <x v="1"/>
    <n v="19"/>
    <n v="12"/>
    <n v="38100"/>
    <n v="0.3"/>
    <n v="0.5"/>
    <n v="1.6"/>
  </r>
  <r>
    <x v="2"/>
    <x v="0"/>
    <x v="0"/>
    <n v="9952"/>
    <x v="0"/>
    <x v="1"/>
    <n v="31"/>
    <n v="22"/>
    <n v="111684"/>
    <n v="0.2"/>
    <n v="0.3"/>
    <n v="1.4"/>
  </r>
  <r>
    <x v="2"/>
    <x v="0"/>
    <x v="0"/>
    <n v="9950"/>
    <x v="1"/>
    <x v="1"/>
    <n v="2"/>
    <n v="2"/>
    <n v="111684"/>
    <n v="0"/>
    <n v="0"/>
    <n v="1"/>
  </r>
  <r>
    <x v="2"/>
    <x v="0"/>
    <x v="0"/>
    <n v="9953"/>
    <x v="2"/>
    <x v="1"/>
    <n v="164"/>
    <n v="104"/>
    <n v="111684"/>
    <n v="0.9"/>
    <n v="1.5"/>
    <n v="1.6"/>
  </r>
  <r>
    <x v="2"/>
    <x v="0"/>
    <x v="1"/>
    <n v="9950"/>
    <x v="1"/>
    <x v="1"/>
    <n v="5"/>
    <n v="3"/>
    <n v="112893"/>
    <n v="0"/>
    <n v="0"/>
    <n v="1.7"/>
  </r>
  <r>
    <x v="2"/>
    <x v="0"/>
    <x v="1"/>
    <n v="9952"/>
    <x v="0"/>
    <x v="1"/>
    <n v="55"/>
    <n v="27"/>
    <n v="112893"/>
    <n v="0.2"/>
    <n v="0.5"/>
    <n v="2"/>
  </r>
  <r>
    <x v="2"/>
    <x v="0"/>
    <x v="1"/>
    <n v="9953"/>
    <x v="2"/>
    <x v="1"/>
    <n v="190"/>
    <n v="118"/>
    <n v="112893"/>
    <n v="1"/>
    <n v="1.7"/>
    <n v="1.6"/>
  </r>
  <r>
    <x v="2"/>
    <x v="0"/>
    <x v="4"/>
    <n v="9953"/>
    <x v="2"/>
    <x v="1"/>
    <n v="183"/>
    <n v="125"/>
    <n v="111676"/>
    <n v="1.1000000000000001"/>
    <n v="1.6"/>
    <n v="1.5"/>
  </r>
  <r>
    <x v="2"/>
    <x v="0"/>
    <x v="4"/>
    <n v="9952"/>
    <x v="0"/>
    <x v="1"/>
    <n v="54"/>
    <n v="30"/>
    <n v="111676"/>
    <n v="0.3"/>
    <n v="0.5"/>
    <n v="1.8"/>
  </r>
  <r>
    <x v="2"/>
    <x v="0"/>
    <x v="4"/>
    <n v="9950"/>
    <x v="1"/>
    <x v="1"/>
    <n v="6"/>
    <n v="4"/>
    <n v="111676"/>
    <n v="0"/>
    <n v="0.1"/>
    <n v="1.5"/>
  </r>
  <r>
    <x v="2"/>
    <x v="1"/>
    <x v="3"/>
    <n v="9953"/>
    <x v="2"/>
    <x v="1"/>
    <n v="109"/>
    <n v="73"/>
    <n v="108884"/>
    <n v="0.7"/>
    <n v="1"/>
    <n v="1.5"/>
  </r>
  <r>
    <x v="2"/>
    <x v="1"/>
    <x v="3"/>
    <n v="9952"/>
    <x v="0"/>
    <x v="1"/>
    <n v="31"/>
    <n v="19"/>
    <n v="108884"/>
    <n v="0.2"/>
    <n v="0.3"/>
    <n v="1.6"/>
  </r>
  <r>
    <x v="2"/>
    <x v="1"/>
    <x v="3"/>
    <n v="9950"/>
    <x v="1"/>
    <x v="1"/>
    <n v="1"/>
    <n v="1"/>
    <n v="108884"/>
    <n v="0"/>
    <n v="0"/>
    <n v="1"/>
  </r>
  <r>
    <x v="5"/>
    <x v="1"/>
    <x v="3"/>
    <n v="9952"/>
    <x v="0"/>
    <x v="1"/>
    <n v="6"/>
    <n v="3"/>
    <n v="57052"/>
    <n v="0.1"/>
    <n v="0.1"/>
    <n v="2"/>
  </r>
  <r>
    <x v="5"/>
    <x v="1"/>
    <x v="3"/>
    <n v="9950"/>
    <x v="1"/>
    <x v="1"/>
    <n v="1"/>
    <n v="1"/>
    <n v="57052"/>
    <n v="0"/>
    <n v="0"/>
    <n v="1"/>
  </r>
  <r>
    <x v="5"/>
    <x v="1"/>
    <x v="3"/>
    <n v="9953"/>
    <x v="2"/>
    <x v="1"/>
    <n v="84"/>
    <n v="58"/>
    <n v="57052"/>
    <n v="1"/>
    <n v="1.5"/>
    <n v="1.4"/>
  </r>
  <r>
    <x v="4"/>
    <x v="1"/>
    <x v="4"/>
    <n v="9952"/>
    <x v="0"/>
    <x v="1"/>
    <n v="93"/>
    <n v="69"/>
    <n v="472781"/>
    <n v="0.1"/>
    <n v="0.2"/>
    <n v="1.3"/>
  </r>
  <r>
    <x v="4"/>
    <x v="1"/>
    <x v="4"/>
    <n v="9953"/>
    <x v="2"/>
    <x v="1"/>
    <n v="432"/>
    <n v="316"/>
    <n v="472781"/>
    <n v="0.7"/>
    <n v="0.9"/>
    <n v="1.4"/>
  </r>
  <r>
    <x v="4"/>
    <x v="1"/>
    <x v="4"/>
    <n v="9950"/>
    <x v="1"/>
    <x v="1"/>
    <n v="26"/>
    <n v="18"/>
    <n v="472781"/>
    <n v="0"/>
    <n v="0.1"/>
    <n v="1.4"/>
  </r>
  <r>
    <x v="6"/>
    <x v="1"/>
    <x v="2"/>
    <n v="9952"/>
    <x v="0"/>
    <x v="1"/>
    <n v="196"/>
    <n v="138"/>
    <n v="439256"/>
    <n v="0.3"/>
    <n v="0.4"/>
    <n v="1.4"/>
  </r>
  <r>
    <x v="6"/>
    <x v="1"/>
    <x v="2"/>
    <n v="9950"/>
    <x v="1"/>
    <x v="1"/>
    <n v="32"/>
    <n v="18"/>
    <n v="439256"/>
    <n v="0"/>
    <n v="0.1"/>
    <n v="1.8"/>
  </r>
  <r>
    <x v="6"/>
    <x v="1"/>
    <x v="2"/>
    <n v="9953"/>
    <x v="2"/>
    <x v="1"/>
    <n v="490"/>
    <n v="347"/>
    <n v="439256"/>
    <n v="0.8"/>
    <n v="1.1000000000000001"/>
    <n v="1.4"/>
  </r>
  <r>
    <x v="7"/>
    <x v="0"/>
    <x v="3"/>
    <n v="9952"/>
    <x v="0"/>
    <x v="1"/>
    <n v="7"/>
    <n v="4"/>
    <n v="104488"/>
    <n v="0"/>
    <n v="0.1"/>
    <n v="1.8"/>
  </r>
  <r>
    <x v="7"/>
    <x v="0"/>
    <x v="3"/>
    <n v="9953"/>
    <x v="2"/>
    <x v="1"/>
    <n v="101"/>
    <n v="63"/>
    <n v="104488"/>
    <n v="0.6"/>
    <n v="1"/>
    <n v="1.6"/>
  </r>
  <r>
    <x v="7"/>
    <x v="0"/>
    <x v="3"/>
    <n v="9950"/>
    <x v="1"/>
    <x v="1"/>
    <n v="5"/>
    <n v="2"/>
    <n v="104488"/>
    <n v="0"/>
    <n v="0"/>
    <n v="2.5"/>
  </r>
  <r>
    <x v="7"/>
    <x v="0"/>
    <x v="2"/>
    <n v="9953"/>
    <x v="2"/>
    <x v="1"/>
    <n v="131"/>
    <n v="92"/>
    <n v="105775"/>
    <n v="0.9"/>
    <n v="1.2"/>
    <n v="1.4"/>
  </r>
  <r>
    <x v="7"/>
    <x v="0"/>
    <x v="2"/>
    <n v="9950"/>
    <x v="1"/>
    <x v="1"/>
    <n v="3"/>
    <n v="1"/>
    <n v="105775"/>
    <n v="0"/>
    <n v="0"/>
    <n v="3"/>
  </r>
  <r>
    <x v="7"/>
    <x v="0"/>
    <x v="2"/>
    <n v="9952"/>
    <x v="0"/>
    <x v="1"/>
    <n v="12"/>
    <n v="10"/>
    <n v="105775"/>
    <n v="0.1"/>
    <n v="0.1"/>
    <n v="1.2"/>
  </r>
  <r>
    <x v="7"/>
    <x v="1"/>
    <x v="0"/>
    <n v="9952"/>
    <x v="0"/>
    <x v="1"/>
    <n v="8"/>
    <n v="7"/>
    <n v="113775"/>
    <n v="0.1"/>
    <n v="0.1"/>
    <n v="1.1000000000000001"/>
  </r>
  <r>
    <x v="7"/>
    <x v="1"/>
    <x v="0"/>
    <n v="9953"/>
    <x v="2"/>
    <x v="1"/>
    <n v="168"/>
    <n v="102"/>
    <n v="113775"/>
    <n v="0.9"/>
    <n v="1.5"/>
    <n v="1.6"/>
  </r>
  <r>
    <x v="7"/>
    <x v="1"/>
    <x v="0"/>
    <n v="9950"/>
    <x v="1"/>
    <x v="1"/>
    <n v="1"/>
    <n v="1"/>
    <n v="113775"/>
    <n v="0"/>
    <n v="0"/>
    <n v="1"/>
  </r>
  <r>
    <x v="7"/>
    <x v="1"/>
    <x v="1"/>
    <n v="9950"/>
    <x v="1"/>
    <x v="1"/>
    <n v="3"/>
    <n v="2"/>
    <n v="111890"/>
    <n v="0"/>
    <n v="0"/>
    <n v="1.5"/>
  </r>
  <r>
    <x v="7"/>
    <x v="1"/>
    <x v="1"/>
    <n v="9953"/>
    <x v="2"/>
    <x v="1"/>
    <n v="164"/>
    <n v="104"/>
    <n v="111890"/>
    <n v="0.9"/>
    <n v="1.5"/>
    <n v="1.6"/>
  </r>
  <r>
    <x v="7"/>
    <x v="1"/>
    <x v="1"/>
    <n v="9952"/>
    <x v="0"/>
    <x v="1"/>
    <n v="13"/>
    <n v="12"/>
    <n v="111890"/>
    <n v="0.1"/>
    <n v="0.1"/>
    <n v="1.1000000000000001"/>
  </r>
  <r>
    <x v="7"/>
    <x v="1"/>
    <x v="4"/>
    <n v="9952"/>
    <x v="0"/>
    <x v="1"/>
    <n v="8"/>
    <n v="8"/>
    <n v="112083"/>
    <n v="0.1"/>
    <n v="0.1"/>
    <n v="1"/>
  </r>
  <r>
    <x v="7"/>
    <x v="1"/>
    <x v="4"/>
    <n v="9953"/>
    <x v="2"/>
    <x v="1"/>
    <n v="164"/>
    <n v="120"/>
    <n v="112083"/>
    <n v="1.1000000000000001"/>
    <n v="1.5"/>
    <n v="1.4"/>
  </r>
  <r>
    <x v="7"/>
    <x v="1"/>
    <x v="4"/>
    <n v="9950"/>
    <x v="1"/>
    <x v="1"/>
    <n v="2"/>
    <n v="2"/>
    <n v="112083"/>
    <n v="0"/>
    <n v="0"/>
    <n v="1"/>
  </r>
  <r>
    <x v="9"/>
    <x v="1"/>
    <x v="3"/>
    <n v="9950"/>
    <x v="1"/>
    <x v="1"/>
    <n v="5"/>
    <n v="4"/>
    <n v="59124"/>
    <n v="0.1"/>
    <n v="0.1"/>
    <n v="1.3"/>
  </r>
  <r>
    <x v="9"/>
    <x v="1"/>
    <x v="3"/>
    <n v="9953"/>
    <x v="2"/>
    <x v="1"/>
    <n v="49"/>
    <n v="39"/>
    <n v="59124"/>
    <n v="0.7"/>
    <n v="0.8"/>
    <n v="1.3"/>
  </r>
  <r>
    <x v="9"/>
    <x v="1"/>
    <x v="3"/>
    <n v="9952"/>
    <x v="0"/>
    <x v="1"/>
    <n v="72"/>
    <n v="51"/>
    <n v="59124"/>
    <n v="0.9"/>
    <n v="1.2"/>
    <n v="1.4"/>
  </r>
  <r>
    <x v="0"/>
    <x v="1"/>
    <x v="2"/>
    <n v="9952"/>
    <x v="0"/>
    <x v="1"/>
    <n v="21"/>
    <n v="14"/>
    <n v="38709"/>
    <n v="0.4"/>
    <n v="0.5"/>
    <n v="1.5"/>
  </r>
  <r>
    <x v="0"/>
    <x v="1"/>
    <x v="2"/>
    <n v="9953"/>
    <x v="2"/>
    <x v="1"/>
    <n v="158"/>
    <n v="98"/>
    <n v="38709"/>
    <n v="2.5"/>
    <n v="4.0999999999999996"/>
    <n v="1.6"/>
  </r>
  <r>
    <x v="2"/>
    <x v="0"/>
    <x v="2"/>
    <n v="9952"/>
    <x v="0"/>
    <x v="1"/>
    <n v="53"/>
    <n v="27"/>
    <n v="112502"/>
    <n v="0.2"/>
    <n v="0.5"/>
    <n v="2"/>
  </r>
  <r>
    <x v="2"/>
    <x v="0"/>
    <x v="2"/>
    <n v="9950"/>
    <x v="1"/>
    <x v="1"/>
    <n v="13"/>
    <n v="5"/>
    <n v="112502"/>
    <n v="0"/>
    <n v="0.1"/>
    <n v="2.6"/>
  </r>
  <r>
    <x v="2"/>
    <x v="0"/>
    <x v="2"/>
    <n v="9953"/>
    <x v="2"/>
    <x v="1"/>
    <n v="259"/>
    <n v="140"/>
    <n v="112502"/>
    <n v="1.2"/>
    <n v="2.2999999999999998"/>
    <n v="1.9"/>
  </r>
  <r>
    <x v="2"/>
    <x v="1"/>
    <x v="4"/>
    <n v="9953"/>
    <x v="2"/>
    <x v="1"/>
    <n v="111"/>
    <n v="76"/>
    <n v="115770"/>
    <n v="0.7"/>
    <n v="1"/>
    <n v="1.5"/>
  </r>
  <r>
    <x v="2"/>
    <x v="1"/>
    <x v="4"/>
    <n v="9950"/>
    <x v="1"/>
    <x v="1"/>
    <n v="1"/>
    <n v="1"/>
    <n v="115770"/>
    <n v="0"/>
    <n v="0"/>
    <n v="1"/>
  </r>
  <r>
    <x v="2"/>
    <x v="1"/>
    <x v="4"/>
    <n v="9952"/>
    <x v="0"/>
    <x v="1"/>
    <n v="26"/>
    <n v="16"/>
    <n v="115770"/>
    <n v="0.1"/>
    <n v="0.2"/>
    <n v="1.6"/>
  </r>
  <r>
    <x v="3"/>
    <x v="0"/>
    <x v="2"/>
    <n v="9952"/>
    <x v="0"/>
    <x v="1"/>
    <n v="47"/>
    <n v="29"/>
    <n v="63304"/>
    <n v="0.5"/>
    <n v="0.7"/>
    <n v="1.6"/>
  </r>
  <r>
    <x v="3"/>
    <x v="0"/>
    <x v="2"/>
    <n v="9953"/>
    <x v="2"/>
    <x v="1"/>
    <n v="198"/>
    <n v="111"/>
    <n v="63304"/>
    <n v="1.8"/>
    <n v="3.1"/>
    <n v="1.8"/>
  </r>
  <r>
    <x v="3"/>
    <x v="0"/>
    <x v="2"/>
    <n v="9950"/>
    <x v="1"/>
    <x v="1"/>
    <n v="4"/>
    <n v="2"/>
    <n v="63304"/>
    <n v="0"/>
    <n v="0.1"/>
    <n v="2"/>
  </r>
  <r>
    <x v="7"/>
    <x v="1"/>
    <x v="2"/>
    <n v="9953"/>
    <x v="2"/>
    <x v="1"/>
    <n v="174"/>
    <n v="132"/>
    <n v="110952"/>
    <n v="1.2"/>
    <n v="1.6"/>
    <n v="1.3"/>
  </r>
  <r>
    <x v="7"/>
    <x v="1"/>
    <x v="2"/>
    <n v="9952"/>
    <x v="0"/>
    <x v="1"/>
    <n v="11"/>
    <n v="5"/>
    <n v="110952"/>
    <n v="0"/>
    <n v="0.1"/>
    <n v="2.2000000000000002"/>
  </r>
  <r>
    <x v="7"/>
    <x v="1"/>
    <x v="2"/>
    <n v="9950"/>
    <x v="1"/>
    <x v="1"/>
    <n v="3"/>
    <n v="1"/>
    <n v="110952"/>
    <n v="0"/>
    <n v="0"/>
    <n v="3"/>
  </r>
  <r>
    <x v="8"/>
    <x v="0"/>
    <x v="3"/>
    <n v="9950"/>
    <x v="1"/>
    <x v="1"/>
    <n v="19"/>
    <n v="13"/>
    <n v="110163"/>
    <n v="0.1"/>
    <n v="0.2"/>
    <n v="1.5"/>
  </r>
  <r>
    <x v="8"/>
    <x v="0"/>
    <x v="3"/>
    <n v="9952"/>
    <x v="0"/>
    <x v="1"/>
    <n v="120"/>
    <n v="78"/>
    <n v="110163"/>
    <n v="0.7"/>
    <n v="1.1000000000000001"/>
    <n v="1.5"/>
  </r>
  <r>
    <x v="8"/>
    <x v="0"/>
    <x v="3"/>
    <n v="9953"/>
    <x v="2"/>
    <x v="1"/>
    <n v="169"/>
    <n v="109"/>
    <n v="110163"/>
    <n v="1"/>
    <n v="1.5"/>
    <n v="1.6"/>
  </r>
  <r>
    <x v="8"/>
    <x v="1"/>
    <x v="0"/>
    <n v="9953"/>
    <x v="2"/>
    <x v="1"/>
    <n v="100"/>
    <n v="62"/>
    <n v="100588"/>
    <n v="0.6"/>
    <n v="1"/>
    <n v="1.6"/>
  </r>
  <r>
    <x v="8"/>
    <x v="1"/>
    <x v="0"/>
    <n v="9952"/>
    <x v="0"/>
    <x v="1"/>
    <n v="84"/>
    <n v="48"/>
    <n v="100588"/>
    <n v="0.5"/>
    <n v="0.8"/>
    <n v="1.8"/>
  </r>
  <r>
    <x v="8"/>
    <x v="1"/>
    <x v="0"/>
    <n v="9950"/>
    <x v="1"/>
    <x v="1"/>
    <n v="3"/>
    <n v="3"/>
    <n v="100588"/>
    <n v="0"/>
    <n v="0"/>
    <n v="1"/>
  </r>
  <r>
    <x v="8"/>
    <x v="1"/>
    <x v="1"/>
    <n v="9950"/>
    <x v="1"/>
    <x v="1"/>
    <n v="1"/>
    <n v="1"/>
    <n v="99623"/>
    <n v="0"/>
    <n v="0"/>
    <n v="1"/>
  </r>
  <r>
    <x v="8"/>
    <x v="1"/>
    <x v="1"/>
    <n v="9952"/>
    <x v="0"/>
    <x v="1"/>
    <n v="77"/>
    <n v="52"/>
    <n v="99623"/>
    <n v="0.5"/>
    <n v="0.8"/>
    <n v="1.5"/>
  </r>
  <r>
    <x v="8"/>
    <x v="1"/>
    <x v="1"/>
    <n v="9953"/>
    <x v="2"/>
    <x v="1"/>
    <n v="119"/>
    <n v="76"/>
    <n v="99623"/>
    <n v="0.8"/>
    <n v="1.2"/>
    <n v="1.6"/>
  </r>
  <r>
    <x v="9"/>
    <x v="0"/>
    <x v="3"/>
    <n v="9950"/>
    <x v="1"/>
    <x v="1"/>
    <n v="2"/>
    <n v="2"/>
    <n v="79176"/>
    <n v="0"/>
    <n v="0"/>
    <n v="1"/>
  </r>
  <r>
    <x v="9"/>
    <x v="0"/>
    <x v="3"/>
    <n v="9953"/>
    <x v="2"/>
    <x v="1"/>
    <n v="92"/>
    <n v="60"/>
    <n v="79176"/>
    <n v="0.8"/>
    <n v="1.2"/>
    <n v="1.5"/>
  </r>
  <r>
    <x v="9"/>
    <x v="0"/>
    <x v="3"/>
    <n v="9952"/>
    <x v="0"/>
    <x v="1"/>
    <n v="116"/>
    <n v="87"/>
    <n v="79176"/>
    <n v="1.1000000000000001"/>
    <n v="1.5"/>
    <n v="1.3"/>
  </r>
  <r>
    <x v="9"/>
    <x v="1"/>
    <x v="0"/>
    <n v="9952"/>
    <x v="0"/>
    <x v="1"/>
    <n v="75"/>
    <n v="46"/>
    <n v="61808"/>
    <n v="0.7"/>
    <n v="1.2"/>
    <n v="1.6"/>
  </r>
  <r>
    <x v="9"/>
    <x v="1"/>
    <x v="0"/>
    <n v="9953"/>
    <x v="2"/>
    <x v="1"/>
    <n v="59"/>
    <n v="42"/>
    <n v="61808"/>
    <n v="0.7"/>
    <n v="1"/>
    <n v="1.4"/>
  </r>
  <r>
    <x v="9"/>
    <x v="1"/>
    <x v="0"/>
    <n v="9950"/>
    <x v="1"/>
    <x v="1"/>
    <n v="6"/>
    <n v="3"/>
    <n v="61808"/>
    <n v="0"/>
    <n v="0.1"/>
    <n v="2"/>
  </r>
  <r>
    <x v="0"/>
    <x v="0"/>
    <x v="3"/>
    <n v="9952"/>
    <x v="0"/>
    <x v="1"/>
    <n v="1"/>
    <n v="1"/>
    <n v="1706"/>
    <n v="0.6"/>
    <n v="0.6"/>
    <n v="1"/>
  </r>
  <r>
    <x v="0"/>
    <x v="0"/>
    <x v="0"/>
    <n v="9953"/>
    <x v="2"/>
    <x v="1"/>
    <n v="2"/>
    <n v="1"/>
    <n v="1845"/>
    <n v="0.5"/>
    <n v="1.1000000000000001"/>
    <n v="2"/>
  </r>
  <r>
    <x v="0"/>
    <x v="0"/>
    <x v="1"/>
    <n v="9952"/>
    <x v="0"/>
    <x v="1"/>
    <n v="1"/>
    <n v="1"/>
    <n v="1916"/>
    <n v="0.5"/>
    <n v="0.5"/>
    <n v="1"/>
  </r>
  <r>
    <x v="0"/>
    <x v="0"/>
    <x v="1"/>
    <n v="9953"/>
    <x v="2"/>
    <x v="1"/>
    <n v="3"/>
    <n v="1"/>
    <n v="1916"/>
    <n v="0.5"/>
    <n v="1.6"/>
    <n v="3"/>
  </r>
  <r>
    <x v="0"/>
    <x v="0"/>
    <x v="2"/>
    <n v="9952"/>
    <x v="0"/>
    <x v="1"/>
    <n v="3"/>
    <n v="2"/>
    <n v="1940"/>
    <n v="1"/>
    <n v="1.5"/>
    <n v="1.5"/>
  </r>
  <r>
    <x v="0"/>
    <x v="0"/>
    <x v="2"/>
    <n v="9953"/>
    <x v="2"/>
    <x v="1"/>
    <n v="9"/>
    <n v="4"/>
    <n v="1940"/>
    <n v="2.1"/>
    <n v="4.5999999999999996"/>
    <n v="2.2000000000000002"/>
  </r>
  <r>
    <x v="0"/>
    <x v="0"/>
    <x v="4"/>
    <n v="9952"/>
    <x v="0"/>
    <x v="1"/>
    <n v="2"/>
    <n v="2"/>
    <n v="1969"/>
    <n v="1"/>
    <n v="1"/>
    <n v="1"/>
  </r>
  <r>
    <x v="0"/>
    <x v="0"/>
    <x v="4"/>
    <n v="9953"/>
    <x v="2"/>
    <x v="1"/>
    <n v="10"/>
    <n v="5"/>
    <n v="1969"/>
    <n v="2.5"/>
    <n v="5.0999999999999996"/>
    <n v="2"/>
  </r>
  <r>
    <x v="0"/>
    <x v="1"/>
    <x v="3"/>
    <n v="9952"/>
    <x v="0"/>
    <x v="1"/>
    <n v="1"/>
    <n v="1"/>
    <n v="1676"/>
    <n v="0.6"/>
    <n v="0.6"/>
    <n v="1"/>
  </r>
  <r>
    <x v="0"/>
    <x v="1"/>
    <x v="3"/>
    <n v="9953"/>
    <x v="2"/>
    <x v="1"/>
    <n v="10"/>
    <n v="5"/>
    <n v="1676"/>
    <n v="3"/>
    <n v="6"/>
    <n v="2"/>
  </r>
  <r>
    <x v="0"/>
    <x v="1"/>
    <x v="0"/>
    <n v="9952"/>
    <x v="0"/>
    <x v="1"/>
    <n v="4"/>
    <n v="3"/>
    <n v="2013"/>
    <n v="1.5"/>
    <n v="2"/>
    <n v="1.3"/>
  </r>
  <r>
    <x v="0"/>
    <x v="1"/>
    <x v="0"/>
    <n v="9953"/>
    <x v="2"/>
    <x v="1"/>
    <n v="2"/>
    <n v="1"/>
    <n v="2013"/>
    <n v="0.5"/>
    <n v="1"/>
    <n v="2"/>
  </r>
  <r>
    <x v="0"/>
    <x v="1"/>
    <x v="1"/>
    <n v="9950"/>
    <x v="1"/>
    <x v="1"/>
    <n v="1"/>
    <n v="1"/>
    <n v="2107"/>
    <n v="0.5"/>
    <n v="0.5"/>
    <n v="1"/>
  </r>
  <r>
    <x v="0"/>
    <x v="1"/>
    <x v="1"/>
    <n v="9952"/>
    <x v="0"/>
    <x v="1"/>
    <n v="1"/>
    <n v="1"/>
    <n v="2107"/>
    <n v="0.5"/>
    <n v="0.5"/>
    <n v="1"/>
  </r>
  <r>
    <x v="0"/>
    <x v="1"/>
    <x v="1"/>
    <n v="9953"/>
    <x v="2"/>
    <x v="1"/>
    <n v="10"/>
    <n v="3"/>
    <n v="2107"/>
    <n v="1.4"/>
    <n v="4.7"/>
    <n v="3.3"/>
  </r>
  <r>
    <x v="0"/>
    <x v="1"/>
    <x v="2"/>
    <n v="9952"/>
    <x v="0"/>
    <x v="1"/>
    <n v="3"/>
    <n v="2"/>
    <n v="2060"/>
    <n v="1"/>
    <n v="1.5"/>
    <n v="1.5"/>
  </r>
  <r>
    <x v="0"/>
    <x v="1"/>
    <x v="2"/>
    <n v="9953"/>
    <x v="2"/>
    <x v="1"/>
    <n v="8"/>
    <n v="4"/>
    <n v="2060"/>
    <n v="1.9"/>
    <n v="3.9"/>
    <n v="2"/>
  </r>
  <r>
    <x v="0"/>
    <x v="1"/>
    <x v="4"/>
    <n v="9952"/>
    <x v="0"/>
    <x v="1"/>
    <n v="2"/>
    <n v="2"/>
    <n v="2218"/>
    <n v="0.9"/>
    <n v="0.9"/>
    <n v="1"/>
  </r>
  <r>
    <x v="0"/>
    <x v="1"/>
    <x v="4"/>
    <n v="9953"/>
    <x v="2"/>
    <x v="1"/>
    <n v="7"/>
    <n v="4"/>
    <n v="2218"/>
    <n v="1.8"/>
    <n v="3.2"/>
    <n v="1.8"/>
  </r>
  <r>
    <x v="1"/>
    <x v="0"/>
    <x v="3"/>
    <n v="9953"/>
    <x v="2"/>
    <x v="1"/>
    <n v="2"/>
    <n v="2"/>
    <n v="5038"/>
    <n v="0.4"/>
    <n v="0.4"/>
    <n v="1"/>
  </r>
  <r>
    <x v="1"/>
    <x v="0"/>
    <x v="0"/>
    <n v="9950"/>
    <x v="1"/>
    <x v="1"/>
    <n v="1"/>
    <n v="1"/>
    <n v="5314"/>
    <n v="0.2"/>
    <n v="0.2"/>
    <n v="1"/>
  </r>
  <r>
    <x v="1"/>
    <x v="0"/>
    <x v="0"/>
    <n v="9952"/>
    <x v="0"/>
    <x v="1"/>
    <n v="3"/>
    <n v="2"/>
    <n v="5314"/>
    <n v="0.4"/>
    <n v="0.6"/>
    <n v="1.5"/>
  </r>
  <r>
    <x v="1"/>
    <x v="0"/>
    <x v="0"/>
    <n v="9953"/>
    <x v="2"/>
    <x v="1"/>
    <n v="4"/>
    <n v="4"/>
    <n v="5314"/>
    <n v="0.8"/>
    <n v="0.8"/>
    <n v="1"/>
  </r>
  <r>
    <x v="1"/>
    <x v="0"/>
    <x v="1"/>
    <n v="9950"/>
    <x v="1"/>
    <x v="1"/>
    <n v="1"/>
    <n v="1"/>
    <n v="5324"/>
    <n v="0.2"/>
    <n v="0.2"/>
    <n v="1"/>
  </r>
  <r>
    <x v="1"/>
    <x v="0"/>
    <x v="1"/>
    <n v="9953"/>
    <x v="2"/>
    <x v="1"/>
    <n v="13"/>
    <n v="5"/>
    <n v="5324"/>
    <n v="0.9"/>
    <n v="2.4"/>
    <n v="2.6"/>
  </r>
  <r>
    <x v="1"/>
    <x v="0"/>
    <x v="2"/>
    <n v="9952"/>
    <x v="0"/>
    <x v="1"/>
    <n v="2"/>
    <n v="1"/>
    <n v="5520"/>
    <n v="0.2"/>
    <n v="0.4"/>
    <n v="2"/>
  </r>
  <r>
    <x v="1"/>
    <x v="0"/>
    <x v="2"/>
    <n v="9953"/>
    <x v="2"/>
    <x v="1"/>
    <n v="6"/>
    <n v="4"/>
    <n v="5520"/>
    <n v="0.7"/>
    <n v="1.1000000000000001"/>
    <n v="1.5"/>
  </r>
  <r>
    <x v="1"/>
    <x v="0"/>
    <x v="4"/>
    <n v="9950"/>
    <x v="1"/>
    <x v="1"/>
    <n v="2"/>
    <n v="1"/>
    <n v="5735"/>
    <n v="0.2"/>
    <n v="0.3"/>
    <n v="2"/>
  </r>
  <r>
    <x v="1"/>
    <x v="0"/>
    <x v="4"/>
    <n v="9953"/>
    <x v="2"/>
    <x v="1"/>
    <n v="7"/>
    <n v="4"/>
    <n v="5735"/>
    <n v="0.7"/>
    <n v="1.2"/>
    <n v="1.8"/>
  </r>
  <r>
    <x v="1"/>
    <x v="1"/>
    <x v="3"/>
    <n v="9952"/>
    <x v="0"/>
    <x v="1"/>
    <n v="2"/>
    <n v="1"/>
    <n v="5325"/>
    <n v="0.2"/>
    <n v="0.4"/>
    <n v="2"/>
  </r>
  <r>
    <x v="1"/>
    <x v="1"/>
    <x v="3"/>
    <n v="9953"/>
    <x v="2"/>
    <x v="1"/>
    <n v="2"/>
    <n v="1"/>
    <n v="5325"/>
    <n v="0.2"/>
    <n v="0.4"/>
    <n v="2"/>
  </r>
  <r>
    <x v="1"/>
    <x v="1"/>
    <x v="0"/>
    <n v="9952"/>
    <x v="0"/>
    <x v="1"/>
    <n v="1"/>
    <n v="1"/>
    <n v="5582"/>
    <n v="0.2"/>
    <n v="0.2"/>
    <n v="1"/>
  </r>
  <r>
    <x v="1"/>
    <x v="1"/>
    <x v="0"/>
    <n v="9953"/>
    <x v="2"/>
    <x v="1"/>
    <n v="13"/>
    <n v="6"/>
    <n v="5582"/>
    <n v="1.1000000000000001"/>
    <n v="2.2999999999999998"/>
    <n v="2.2000000000000002"/>
  </r>
  <r>
    <x v="1"/>
    <x v="1"/>
    <x v="1"/>
    <n v="9953"/>
    <x v="2"/>
    <x v="1"/>
    <n v="7"/>
    <n v="3"/>
    <n v="5563"/>
    <n v="0.5"/>
    <n v="1.3"/>
    <n v="2.2999999999999998"/>
  </r>
  <r>
    <x v="1"/>
    <x v="1"/>
    <x v="2"/>
    <n v="9952"/>
    <x v="0"/>
    <x v="1"/>
    <n v="2"/>
    <n v="2"/>
    <n v="5736"/>
    <n v="0.3"/>
    <n v="0.3"/>
    <n v="1"/>
  </r>
  <r>
    <x v="1"/>
    <x v="1"/>
    <x v="2"/>
    <n v="9953"/>
    <x v="2"/>
    <x v="1"/>
    <n v="11"/>
    <n v="9"/>
    <n v="5736"/>
    <n v="1.6"/>
    <n v="1.9"/>
    <n v="1.2"/>
  </r>
  <r>
    <x v="1"/>
    <x v="1"/>
    <x v="4"/>
    <n v="9952"/>
    <x v="0"/>
    <x v="1"/>
    <n v="3"/>
    <n v="2"/>
    <n v="6151"/>
    <n v="0.3"/>
    <n v="0.5"/>
    <n v="1.5"/>
  </r>
  <r>
    <x v="1"/>
    <x v="1"/>
    <x v="4"/>
    <n v="9953"/>
    <x v="2"/>
    <x v="1"/>
    <n v="19"/>
    <n v="9"/>
    <n v="6151"/>
    <n v="1.5"/>
    <n v="3.1"/>
    <n v="2.1"/>
  </r>
  <r>
    <x v="2"/>
    <x v="0"/>
    <x v="3"/>
    <n v="9952"/>
    <x v="0"/>
    <x v="1"/>
    <n v="2"/>
    <n v="2"/>
    <n v="4413"/>
    <n v="0.5"/>
    <n v="0.5"/>
    <n v="1"/>
  </r>
  <r>
    <x v="2"/>
    <x v="0"/>
    <x v="3"/>
    <n v="9953"/>
    <x v="2"/>
    <x v="1"/>
    <n v="15"/>
    <n v="5"/>
    <n v="4413"/>
    <n v="1.1000000000000001"/>
    <n v="3.4"/>
    <n v="3"/>
  </r>
  <r>
    <x v="2"/>
    <x v="0"/>
    <x v="0"/>
    <n v="9952"/>
    <x v="0"/>
    <x v="1"/>
    <n v="7"/>
    <n v="2"/>
    <n v="4803"/>
    <n v="0.4"/>
    <n v="1.5"/>
    <n v="3.5"/>
  </r>
  <r>
    <x v="2"/>
    <x v="0"/>
    <x v="0"/>
    <n v="9953"/>
    <x v="2"/>
    <x v="1"/>
    <n v="3"/>
    <n v="2"/>
    <n v="4803"/>
    <n v="0.4"/>
    <n v="0.6"/>
    <n v="1.5"/>
  </r>
  <r>
    <x v="2"/>
    <x v="0"/>
    <x v="1"/>
    <n v="9950"/>
    <x v="1"/>
    <x v="1"/>
    <n v="1"/>
    <n v="1"/>
    <n v="4856"/>
    <n v="0.2"/>
    <n v="0.2"/>
    <n v="1"/>
  </r>
  <r>
    <x v="2"/>
    <x v="0"/>
    <x v="1"/>
    <n v="9952"/>
    <x v="0"/>
    <x v="1"/>
    <n v="10"/>
    <n v="2"/>
    <n v="4856"/>
    <n v="0.4"/>
    <n v="2.1"/>
    <n v="5"/>
  </r>
  <r>
    <x v="2"/>
    <x v="0"/>
    <x v="1"/>
    <n v="9953"/>
    <x v="2"/>
    <x v="1"/>
    <n v="12"/>
    <n v="5"/>
    <n v="4856"/>
    <n v="1"/>
    <n v="2.5"/>
    <n v="2.4"/>
  </r>
  <r>
    <x v="2"/>
    <x v="0"/>
    <x v="2"/>
    <n v="9952"/>
    <x v="0"/>
    <x v="1"/>
    <n v="6"/>
    <n v="4"/>
    <n v="4867"/>
    <n v="0.8"/>
    <n v="1.2"/>
    <n v="1.5"/>
  </r>
  <r>
    <x v="2"/>
    <x v="0"/>
    <x v="2"/>
    <n v="9953"/>
    <x v="2"/>
    <x v="1"/>
    <n v="24"/>
    <n v="9"/>
    <n v="4867"/>
    <n v="1.8"/>
    <n v="4.9000000000000004"/>
    <n v="2.7"/>
  </r>
  <r>
    <x v="2"/>
    <x v="0"/>
    <x v="4"/>
    <n v="9952"/>
    <x v="0"/>
    <x v="1"/>
    <n v="7"/>
    <n v="4"/>
    <n v="5018"/>
    <n v="0.8"/>
    <n v="1.4"/>
    <n v="1.8"/>
  </r>
  <r>
    <x v="2"/>
    <x v="0"/>
    <x v="4"/>
    <n v="9953"/>
    <x v="2"/>
    <x v="1"/>
    <n v="25"/>
    <n v="9"/>
    <n v="5018"/>
    <n v="1.8"/>
    <n v="5"/>
    <n v="2.8"/>
  </r>
  <r>
    <x v="2"/>
    <x v="1"/>
    <x v="3"/>
    <n v="9953"/>
    <x v="2"/>
    <x v="1"/>
    <n v="4"/>
    <n v="2"/>
    <n v="4454"/>
    <n v="0.4"/>
    <n v="0.9"/>
    <n v="2"/>
  </r>
  <r>
    <x v="2"/>
    <x v="1"/>
    <x v="0"/>
    <n v="9950"/>
    <x v="1"/>
    <x v="1"/>
    <n v="1"/>
    <n v="1"/>
    <n v="4962"/>
    <n v="0.2"/>
    <n v="0.2"/>
    <n v="1"/>
  </r>
  <r>
    <x v="2"/>
    <x v="1"/>
    <x v="1"/>
    <n v="9953"/>
    <x v="2"/>
    <x v="1"/>
    <n v="17"/>
    <n v="7"/>
    <n v="4926"/>
    <n v="1.4"/>
    <n v="3.5"/>
    <n v="2.4"/>
  </r>
  <r>
    <x v="2"/>
    <x v="1"/>
    <x v="2"/>
    <n v="9950"/>
    <x v="1"/>
    <x v="1"/>
    <n v="1"/>
    <n v="1"/>
    <n v="4975"/>
    <n v="0.2"/>
    <n v="0.2"/>
    <n v="1"/>
  </r>
  <r>
    <x v="2"/>
    <x v="1"/>
    <x v="2"/>
    <n v="9953"/>
    <x v="2"/>
    <x v="1"/>
    <n v="4"/>
    <n v="4"/>
    <n v="4975"/>
    <n v="0.8"/>
    <n v="0.8"/>
    <n v="1"/>
  </r>
  <r>
    <x v="2"/>
    <x v="1"/>
    <x v="4"/>
    <n v="9953"/>
    <x v="2"/>
    <x v="1"/>
    <n v="9"/>
    <n v="5"/>
    <n v="5108"/>
    <n v="1"/>
    <n v="1.8"/>
    <n v="1.8"/>
  </r>
  <r>
    <x v="3"/>
    <x v="0"/>
    <x v="3"/>
    <n v="9952"/>
    <x v="0"/>
    <x v="1"/>
    <n v="6"/>
    <n v="3"/>
    <n v="2989"/>
    <n v="1"/>
    <n v="2"/>
    <n v="2"/>
  </r>
  <r>
    <x v="3"/>
    <x v="0"/>
    <x v="3"/>
    <n v="9953"/>
    <x v="2"/>
    <x v="1"/>
    <n v="10"/>
    <n v="5"/>
    <n v="2989"/>
    <n v="1.7"/>
    <n v="3.3"/>
    <n v="2"/>
  </r>
  <r>
    <x v="3"/>
    <x v="0"/>
    <x v="0"/>
    <n v="9950"/>
    <x v="1"/>
    <x v="1"/>
    <n v="6"/>
    <n v="2"/>
    <n v="3275"/>
    <n v="0.6"/>
    <n v="1.8"/>
    <n v="3"/>
  </r>
  <r>
    <x v="3"/>
    <x v="0"/>
    <x v="0"/>
    <n v="9952"/>
    <x v="0"/>
    <x v="1"/>
    <n v="6"/>
    <n v="3"/>
    <n v="3275"/>
    <n v="0.9"/>
    <n v="1.8"/>
    <n v="2"/>
  </r>
  <r>
    <x v="3"/>
    <x v="0"/>
    <x v="0"/>
    <n v="9953"/>
    <x v="2"/>
    <x v="1"/>
    <n v="7"/>
    <n v="4"/>
    <n v="3275"/>
    <n v="1.2"/>
    <n v="2.1"/>
    <n v="1.8"/>
  </r>
  <r>
    <x v="3"/>
    <x v="0"/>
    <x v="1"/>
    <n v="9952"/>
    <x v="0"/>
    <x v="1"/>
    <n v="1"/>
    <n v="1"/>
    <n v="3142"/>
    <n v="0.3"/>
    <n v="0.3"/>
    <n v="1"/>
  </r>
  <r>
    <x v="3"/>
    <x v="0"/>
    <x v="1"/>
    <n v="9953"/>
    <x v="2"/>
    <x v="1"/>
    <n v="10"/>
    <n v="3"/>
    <n v="3142"/>
    <n v="1"/>
    <n v="3.2"/>
    <n v="3.3"/>
  </r>
  <r>
    <x v="3"/>
    <x v="0"/>
    <x v="2"/>
    <n v="9952"/>
    <x v="0"/>
    <x v="1"/>
    <n v="4"/>
    <n v="3"/>
    <n v="3186"/>
    <n v="0.9"/>
    <n v="1.3"/>
    <n v="1.3"/>
  </r>
  <r>
    <x v="3"/>
    <x v="0"/>
    <x v="2"/>
    <n v="9953"/>
    <x v="2"/>
    <x v="1"/>
    <n v="17"/>
    <n v="9"/>
    <n v="3186"/>
    <n v="2.8"/>
    <n v="5.3"/>
    <n v="1.9"/>
  </r>
  <r>
    <x v="3"/>
    <x v="0"/>
    <x v="4"/>
    <n v="9952"/>
    <x v="0"/>
    <x v="1"/>
    <n v="3"/>
    <n v="3"/>
    <n v="3338"/>
    <n v="0.9"/>
    <n v="0.9"/>
    <n v="1"/>
  </r>
  <r>
    <x v="3"/>
    <x v="0"/>
    <x v="4"/>
    <n v="9953"/>
    <x v="2"/>
    <x v="1"/>
    <n v="9"/>
    <n v="4"/>
    <n v="3338"/>
    <n v="1.2"/>
    <n v="2.7"/>
    <n v="2.2000000000000002"/>
  </r>
  <r>
    <x v="3"/>
    <x v="1"/>
    <x v="3"/>
    <n v="9953"/>
    <x v="2"/>
    <x v="1"/>
    <n v="4"/>
    <n v="2"/>
    <n v="2778"/>
    <n v="0.7"/>
    <n v="1.4"/>
    <n v="2"/>
  </r>
  <r>
    <x v="3"/>
    <x v="1"/>
    <x v="0"/>
    <n v="9953"/>
    <x v="2"/>
    <x v="1"/>
    <n v="2"/>
    <n v="1"/>
    <n v="2903"/>
    <n v="0.3"/>
    <n v="0.7"/>
    <n v="2"/>
  </r>
  <r>
    <x v="3"/>
    <x v="1"/>
    <x v="1"/>
    <n v="9952"/>
    <x v="0"/>
    <x v="1"/>
    <n v="1"/>
    <n v="1"/>
    <n v="2935"/>
    <n v="0.3"/>
    <n v="0.3"/>
    <n v="1"/>
  </r>
  <r>
    <x v="3"/>
    <x v="1"/>
    <x v="2"/>
    <n v="9952"/>
    <x v="0"/>
    <x v="1"/>
    <n v="1"/>
    <n v="1"/>
    <n v="2902"/>
    <n v="0.3"/>
    <n v="0.3"/>
    <n v="1"/>
  </r>
  <r>
    <x v="3"/>
    <x v="1"/>
    <x v="2"/>
    <n v="9953"/>
    <x v="2"/>
    <x v="1"/>
    <n v="5"/>
    <n v="4"/>
    <n v="2902"/>
    <n v="1.4"/>
    <n v="1.7"/>
    <n v="1.2"/>
  </r>
  <r>
    <x v="3"/>
    <x v="1"/>
    <x v="4"/>
    <n v="9952"/>
    <x v="0"/>
    <x v="1"/>
    <n v="2"/>
    <n v="2"/>
    <n v="3119"/>
    <n v="0.6"/>
    <n v="0.6"/>
    <n v="1"/>
  </r>
  <r>
    <x v="3"/>
    <x v="1"/>
    <x v="4"/>
    <n v="9953"/>
    <x v="2"/>
    <x v="1"/>
    <n v="2"/>
    <n v="1"/>
    <n v="3119"/>
    <n v="0.3"/>
    <n v="0.6"/>
    <n v="2"/>
  </r>
  <r>
    <x v="4"/>
    <x v="0"/>
    <x v="3"/>
    <n v="9950"/>
    <x v="1"/>
    <x v="1"/>
    <n v="7"/>
    <n v="3"/>
    <n v="22259"/>
    <n v="0.1"/>
    <n v="0.3"/>
    <n v="2.2999999999999998"/>
  </r>
  <r>
    <x v="4"/>
    <x v="0"/>
    <x v="3"/>
    <n v="9952"/>
    <x v="0"/>
    <x v="1"/>
    <n v="16"/>
    <n v="8"/>
    <n v="22259"/>
    <n v="0.4"/>
    <n v="0.7"/>
    <n v="2"/>
  </r>
  <r>
    <x v="4"/>
    <x v="0"/>
    <x v="3"/>
    <n v="9953"/>
    <x v="2"/>
    <x v="1"/>
    <n v="47"/>
    <n v="23"/>
    <n v="22259"/>
    <n v="1"/>
    <n v="2.1"/>
    <n v="2"/>
  </r>
  <r>
    <x v="4"/>
    <x v="0"/>
    <x v="0"/>
    <n v="9950"/>
    <x v="1"/>
    <x v="1"/>
    <n v="3"/>
    <n v="2"/>
    <n v="23823"/>
    <n v="0.1"/>
    <n v="0.1"/>
    <n v="1.5"/>
  </r>
  <r>
    <x v="4"/>
    <x v="0"/>
    <x v="0"/>
    <n v="9952"/>
    <x v="0"/>
    <x v="1"/>
    <n v="8"/>
    <n v="8"/>
    <n v="23823"/>
    <n v="0.3"/>
    <n v="0.3"/>
    <n v="1"/>
  </r>
  <r>
    <x v="4"/>
    <x v="0"/>
    <x v="0"/>
    <n v="9953"/>
    <x v="2"/>
    <x v="1"/>
    <n v="37"/>
    <n v="18"/>
    <n v="23823"/>
    <n v="0.8"/>
    <n v="1.6"/>
    <n v="2.1"/>
  </r>
  <r>
    <x v="4"/>
    <x v="0"/>
    <x v="1"/>
    <n v="9950"/>
    <x v="1"/>
    <x v="1"/>
    <n v="11"/>
    <n v="4"/>
    <n v="24046"/>
    <n v="0.2"/>
    <n v="0.5"/>
    <n v="2.8"/>
  </r>
  <r>
    <x v="4"/>
    <x v="0"/>
    <x v="1"/>
    <n v="9952"/>
    <x v="0"/>
    <x v="1"/>
    <n v="20"/>
    <n v="8"/>
    <n v="24046"/>
    <n v="0.3"/>
    <n v="0.8"/>
    <n v="2.5"/>
  </r>
  <r>
    <x v="4"/>
    <x v="0"/>
    <x v="1"/>
    <n v="9953"/>
    <x v="2"/>
    <x v="1"/>
    <n v="54"/>
    <n v="19"/>
    <n v="24046"/>
    <n v="0.8"/>
    <n v="2.2000000000000002"/>
    <n v="2.8"/>
  </r>
  <r>
    <x v="4"/>
    <x v="0"/>
    <x v="2"/>
    <n v="9950"/>
    <x v="1"/>
    <x v="1"/>
    <n v="5"/>
    <n v="3"/>
    <n v="24281"/>
    <n v="0.1"/>
    <n v="0.2"/>
    <n v="1.7"/>
  </r>
  <r>
    <x v="4"/>
    <x v="0"/>
    <x v="2"/>
    <n v="9952"/>
    <x v="0"/>
    <x v="1"/>
    <n v="20"/>
    <n v="13"/>
    <n v="24281"/>
    <n v="0.5"/>
    <n v="0.8"/>
    <n v="1.5"/>
  </r>
  <r>
    <x v="4"/>
    <x v="0"/>
    <x v="2"/>
    <n v="9953"/>
    <x v="2"/>
    <x v="1"/>
    <n v="74"/>
    <n v="40"/>
    <n v="24281"/>
    <n v="1.6"/>
    <n v="3"/>
    <n v="1.8"/>
  </r>
  <r>
    <x v="4"/>
    <x v="0"/>
    <x v="4"/>
    <n v="9950"/>
    <x v="1"/>
    <x v="1"/>
    <n v="12"/>
    <n v="4"/>
    <n v="25573"/>
    <n v="0.2"/>
    <n v="0.5"/>
    <n v="3"/>
  </r>
  <r>
    <x v="4"/>
    <x v="0"/>
    <x v="4"/>
    <n v="9952"/>
    <x v="0"/>
    <x v="1"/>
    <n v="40"/>
    <n v="24"/>
    <n v="25573"/>
    <n v="0.9"/>
    <n v="1.6"/>
    <n v="1.7"/>
  </r>
  <r>
    <x v="4"/>
    <x v="0"/>
    <x v="4"/>
    <n v="9953"/>
    <x v="2"/>
    <x v="1"/>
    <n v="108"/>
    <n v="47"/>
    <n v="25573"/>
    <n v="1.8"/>
    <n v="4.2"/>
    <n v="2.2999999999999998"/>
  </r>
  <r>
    <x v="4"/>
    <x v="1"/>
    <x v="3"/>
    <n v="9952"/>
    <x v="0"/>
    <x v="1"/>
    <n v="7"/>
    <n v="6"/>
    <n v="19434"/>
    <n v="0.3"/>
    <n v="0.4"/>
    <n v="1.2"/>
  </r>
  <r>
    <x v="4"/>
    <x v="1"/>
    <x v="3"/>
    <n v="9953"/>
    <x v="2"/>
    <x v="1"/>
    <n v="14"/>
    <n v="7"/>
    <n v="19434"/>
    <n v="0.4"/>
    <n v="0.7"/>
    <n v="2"/>
  </r>
  <r>
    <x v="4"/>
    <x v="1"/>
    <x v="0"/>
    <n v="9950"/>
    <x v="1"/>
    <x v="1"/>
    <n v="1"/>
    <n v="1"/>
    <n v="20514"/>
    <n v="0"/>
    <n v="0"/>
    <n v="1"/>
  </r>
  <r>
    <x v="4"/>
    <x v="1"/>
    <x v="0"/>
    <n v="9952"/>
    <x v="0"/>
    <x v="1"/>
    <n v="2"/>
    <n v="2"/>
    <n v="20514"/>
    <n v="0.1"/>
    <n v="0.1"/>
    <n v="1"/>
  </r>
  <r>
    <x v="4"/>
    <x v="1"/>
    <x v="0"/>
    <n v="9953"/>
    <x v="2"/>
    <x v="1"/>
    <n v="4"/>
    <n v="3"/>
    <n v="20514"/>
    <n v="0.1"/>
    <n v="0.2"/>
    <n v="1.3"/>
  </r>
  <r>
    <x v="4"/>
    <x v="1"/>
    <x v="1"/>
    <n v="9950"/>
    <x v="1"/>
    <x v="1"/>
    <n v="4"/>
    <n v="2"/>
    <n v="20698"/>
    <n v="0.1"/>
    <n v="0.2"/>
    <n v="2"/>
  </r>
  <r>
    <x v="4"/>
    <x v="1"/>
    <x v="1"/>
    <n v="9952"/>
    <x v="0"/>
    <x v="1"/>
    <n v="7"/>
    <n v="6"/>
    <n v="20698"/>
    <n v="0.3"/>
    <n v="0.3"/>
    <n v="1.2"/>
  </r>
  <r>
    <x v="4"/>
    <x v="1"/>
    <x v="1"/>
    <n v="9953"/>
    <x v="2"/>
    <x v="1"/>
    <n v="16"/>
    <n v="10"/>
    <n v="20698"/>
    <n v="0.5"/>
    <n v="0.8"/>
    <n v="1.6"/>
  </r>
  <r>
    <x v="4"/>
    <x v="1"/>
    <x v="2"/>
    <n v="9950"/>
    <x v="1"/>
    <x v="1"/>
    <n v="5"/>
    <n v="2"/>
    <n v="20820"/>
    <n v="0.1"/>
    <n v="0.2"/>
    <n v="2.5"/>
  </r>
  <r>
    <x v="4"/>
    <x v="1"/>
    <x v="2"/>
    <n v="9952"/>
    <x v="0"/>
    <x v="1"/>
    <n v="18"/>
    <n v="9"/>
    <n v="20820"/>
    <n v="0.4"/>
    <n v="0.9"/>
    <n v="2"/>
  </r>
  <r>
    <x v="4"/>
    <x v="1"/>
    <x v="2"/>
    <n v="9953"/>
    <x v="2"/>
    <x v="1"/>
    <n v="17"/>
    <n v="8"/>
    <n v="20820"/>
    <n v="0.4"/>
    <n v="0.8"/>
    <n v="2.1"/>
  </r>
  <r>
    <x v="4"/>
    <x v="1"/>
    <x v="4"/>
    <n v="9952"/>
    <x v="0"/>
    <x v="1"/>
    <n v="15"/>
    <n v="8"/>
    <n v="21697"/>
    <n v="0.4"/>
    <n v="0.7"/>
    <n v="1.9"/>
  </r>
  <r>
    <x v="4"/>
    <x v="1"/>
    <x v="4"/>
    <n v="9953"/>
    <x v="2"/>
    <x v="1"/>
    <n v="43"/>
    <n v="19"/>
    <n v="21697"/>
    <n v="0.9"/>
    <n v="2"/>
    <n v="2.2999999999999998"/>
  </r>
  <r>
    <x v="5"/>
    <x v="0"/>
    <x v="3"/>
    <n v="9953"/>
    <x v="2"/>
    <x v="1"/>
    <n v="3"/>
    <n v="2"/>
    <n v="2787"/>
    <n v="0.7"/>
    <n v="1.1000000000000001"/>
    <n v="1.5"/>
  </r>
  <r>
    <x v="5"/>
    <x v="0"/>
    <x v="0"/>
    <n v="9952"/>
    <x v="0"/>
    <x v="1"/>
    <n v="2"/>
    <n v="2"/>
    <n v="2834"/>
    <n v="0.7"/>
    <n v="0.7"/>
    <n v="1"/>
  </r>
  <r>
    <x v="5"/>
    <x v="0"/>
    <x v="0"/>
    <n v="9953"/>
    <x v="2"/>
    <x v="1"/>
    <n v="9"/>
    <n v="5"/>
    <n v="2834"/>
    <n v="1.8"/>
    <n v="3.2"/>
    <n v="1.8"/>
  </r>
  <r>
    <x v="5"/>
    <x v="0"/>
    <x v="1"/>
    <n v="9952"/>
    <x v="0"/>
    <x v="1"/>
    <n v="4"/>
    <n v="1"/>
    <n v="2950"/>
    <n v="0.3"/>
    <n v="1.4"/>
    <n v="4"/>
  </r>
  <r>
    <x v="5"/>
    <x v="0"/>
    <x v="1"/>
    <n v="9953"/>
    <x v="2"/>
    <x v="1"/>
    <n v="6"/>
    <n v="2"/>
    <n v="2950"/>
    <n v="0.7"/>
    <n v="2"/>
    <n v="3"/>
  </r>
  <r>
    <x v="5"/>
    <x v="0"/>
    <x v="2"/>
    <n v="9952"/>
    <x v="0"/>
    <x v="1"/>
    <n v="3"/>
    <n v="3"/>
    <n v="2958"/>
    <n v="1"/>
    <n v="1"/>
    <n v="1"/>
  </r>
  <r>
    <x v="5"/>
    <x v="0"/>
    <x v="2"/>
    <n v="9953"/>
    <x v="2"/>
    <x v="1"/>
    <n v="15"/>
    <n v="8"/>
    <n v="2958"/>
    <n v="2.7"/>
    <n v="5.0999999999999996"/>
    <n v="1.9"/>
  </r>
  <r>
    <x v="5"/>
    <x v="0"/>
    <x v="4"/>
    <n v="9953"/>
    <x v="2"/>
    <x v="1"/>
    <n v="17"/>
    <n v="9"/>
    <n v="3160"/>
    <n v="2.8"/>
    <n v="5.4"/>
    <n v="1.9"/>
  </r>
  <r>
    <x v="5"/>
    <x v="1"/>
    <x v="3"/>
    <n v="9950"/>
    <x v="1"/>
    <x v="1"/>
    <n v="1"/>
    <n v="1"/>
    <n v="2877"/>
    <n v="0.3"/>
    <n v="0.3"/>
    <n v="1"/>
  </r>
  <r>
    <x v="5"/>
    <x v="1"/>
    <x v="3"/>
    <n v="9953"/>
    <x v="2"/>
    <x v="1"/>
    <n v="4"/>
    <n v="3"/>
    <n v="2877"/>
    <n v="1"/>
    <n v="1.4"/>
    <n v="1.3"/>
  </r>
  <r>
    <x v="5"/>
    <x v="1"/>
    <x v="0"/>
    <n v="9952"/>
    <x v="0"/>
    <x v="1"/>
    <n v="2"/>
    <n v="1"/>
    <n v="2949"/>
    <n v="0.3"/>
    <n v="0.7"/>
    <n v="2"/>
  </r>
  <r>
    <x v="5"/>
    <x v="1"/>
    <x v="0"/>
    <n v="9953"/>
    <x v="2"/>
    <x v="1"/>
    <n v="3"/>
    <n v="2"/>
    <n v="2949"/>
    <n v="0.7"/>
    <n v="1"/>
    <n v="1.5"/>
  </r>
  <r>
    <x v="5"/>
    <x v="1"/>
    <x v="1"/>
    <n v="9953"/>
    <x v="2"/>
    <x v="1"/>
    <n v="9"/>
    <n v="3"/>
    <n v="3009"/>
    <n v="1"/>
    <n v="3"/>
    <n v="3"/>
  </r>
  <r>
    <x v="5"/>
    <x v="1"/>
    <x v="2"/>
    <n v="9952"/>
    <x v="0"/>
    <x v="1"/>
    <n v="1"/>
    <n v="1"/>
    <n v="3189"/>
    <n v="0.3"/>
    <n v="0.3"/>
    <n v="1"/>
  </r>
  <r>
    <x v="5"/>
    <x v="1"/>
    <x v="2"/>
    <n v="9953"/>
    <x v="2"/>
    <x v="1"/>
    <n v="20"/>
    <n v="7"/>
    <n v="3189"/>
    <n v="2.2000000000000002"/>
    <n v="6.3"/>
    <n v="2.9"/>
  </r>
  <r>
    <x v="5"/>
    <x v="1"/>
    <x v="4"/>
    <n v="9952"/>
    <x v="0"/>
    <x v="1"/>
    <n v="1"/>
    <n v="1"/>
    <n v="3383"/>
    <n v="0.3"/>
    <n v="0.3"/>
    <n v="1"/>
  </r>
  <r>
    <x v="5"/>
    <x v="1"/>
    <x v="4"/>
    <n v="9953"/>
    <x v="2"/>
    <x v="1"/>
    <n v="28"/>
    <n v="12"/>
    <n v="3383"/>
    <n v="3.5"/>
    <n v="8.3000000000000007"/>
    <n v="2.2999999999999998"/>
  </r>
  <r>
    <x v="6"/>
    <x v="0"/>
    <x v="3"/>
    <n v="9950"/>
    <x v="1"/>
    <x v="1"/>
    <n v="3"/>
    <n v="2"/>
    <n v="18218"/>
    <n v="0.1"/>
    <n v="0.2"/>
    <n v="1.5"/>
  </r>
  <r>
    <x v="6"/>
    <x v="0"/>
    <x v="3"/>
    <n v="9952"/>
    <x v="0"/>
    <x v="1"/>
    <n v="8"/>
    <n v="6"/>
    <n v="18218"/>
    <n v="0.3"/>
    <n v="0.4"/>
    <n v="1.3"/>
  </r>
  <r>
    <x v="6"/>
    <x v="0"/>
    <x v="3"/>
    <n v="9953"/>
    <x v="2"/>
    <x v="1"/>
    <n v="6"/>
    <n v="5"/>
    <n v="18218"/>
    <n v="0.3"/>
    <n v="0.3"/>
    <n v="1.2"/>
  </r>
  <r>
    <x v="6"/>
    <x v="0"/>
    <x v="0"/>
    <n v="9950"/>
    <x v="1"/>
    <x v="1"/>
    <n v="6"/>
    <n v="3"/>
    <n v="21016"/>
    <n v="0.1"/>
    <n v="0.3"/>
    <n v="2"/>
  </r>
  <r>
    <x v="6"/>
    <x v="0"/>
    <x v="0"/>
    <n v="9952"/>
    <x v="0"/>
    <x v="1"/>
    <n v="7"/>
    <n v="6"/>
    <n v="21016"/>
    <n v="0.3"/>
    <n v="0.3"/>
    <n v="1.2"/>
  </r>
  <r>
    <x v="6"/>
    <x v="0"/>
    <x v="0"/>
    <n v="9953"/>
    <x v="2"/>
    <x v="1"/>
    <n v="30"/>
    <n v="18"/>
    <n v="21016"/>
    <n v="0.9"/>
    <n v="1.4"/>
    <n v="1.7"/>
  </r>
  <r>
    <x v="6"/>
    <x v="0"/>
    <x v="1"/>
    <n v="9950"/>
    <x v="1"/>
    <x v="1"/>
    <n v="6"/>
    <n v="2"/>
    <n v="21609"/>
    <n v="0.1"/>
    <n v="0.3"/>
    <n v="3"/>
  </r>
  <r>
    <x v="6"/>
    <x v="0"/>
    <x v="1"/>
    <n v="9952"/>
    <x v="0"/>
    <x v="1"/>
    <n v="15"/>
    <n v="10"/>
    <n v="21609"/>
    <n v="0.5"/>
    <n v="0.7"/>
    <n v="1.5"/>
  </r>
  <r>
    <x v="6"/>
    <x v="0"/>
    <x v="1"/>
    <n v="9953"/>
    <x v="2"/>
    <x v="1"/>
    <n v="23"/>
    <n v="12"/>
    <n v="21609"/>
    <n v="0.6"/>
    <n v="1.1000000000000001"/>
    <n v="1.9"/>
  </r>
  <r>
    <x v="6"/>
    <x v="0"/>
    <x v="2"/>
    <n v="9952"/>
    <x v="0"/>
    <x v="1"/>
    <n v="15"/>
    <n v="9"/>
    <n v="22181"/>
    <n v="0.4"/>
    <n v="0.7"/>
    <n v="1.7"/>
  </r>
  <r>
    <x v="6"/>
    <x v="0"/>
    <x v="2"/>
    <n v="9953"/>
    <x v="2"/>
    <x v="1"/>
    <n v="32"/>
    <n v="14"/>
    <n v="22181"/>
    <n v="0.6"/>
    <n v="1.4"/>
    <n v="2.2999999999999998"/>
  </r>
  <r>
    <x v="6"/>
    <x v="0"/>
    <x v="4"/>
    <n v="9950"/>
    <x v="1"/>
    <x v="1"/>
    <n v="12"/>
    <n v="5"/>
    <n v="23589"/>
    <n v="0.2"/>
    <n v="0.5"/>
    <n v="2.4"/>
  </r>
  <r>
    <x v="6"/>
    <x v="0"/>
    <x v="4"/>
    <n v="9952"/>
    <x v="0"/>
    <x v="1"/>
    <n v="12"/>
    <n v="10"/>
    <n v="23589"/>
    <n v="0.4"/>
    <n v="0.5"/>
    <n v="1.2"/>
  </r>
  <r>
    <x v="6"/>
    <x v="0"/>
    <x v="4"/>
    <n v="9953"/>
    <x v="2"/>
    <x v="1"/>
    <n v="85"/>
    <n v="41"/>
    <n v="23589"/>
    <n v="1.7"/>
    <n v="3.6"/>
    <n v="2.1"/>
  </r>
  <r>
    <x v="6"/>
    <x v="1"/>
    <x v="3"/>
    <n v="9952"/>
    <x v="0"/>
    <x v="1"/>
    <n v="8"/>
    <n v="3"/>
    <n v="17413"/>
    <n v="0.2"/>
    <n v="0.5"/>
    <n v="2.7"/>
  </r>
  <r>
    <x v="6"/>
    <x v="1"/>
    <x v="3"/>
    <n v="9953"/>
    <x v="2"/>
    <x v="1"/>
    <n v="7"/>
    <n v="6"/>
    <n v="17413"/>
    <n v="0.3"/>
    <n v="0.4"/>
    <n v="1.2"/>
  </r>
  <r>
    <x v="6"/>
    <x v="1"/>
    <x v="0"/>
    <n v="9950"/>
    <x v="1"/>
    <x v="1"/>
    <n v="3"/>
    <n v="2"/>
    <n v="19947"/>
    <n v="0.1"/>
    <n v="0.2"/>
    <n v="1.5"/>
  </r>
  <r>
    <x v="6"/>
    <x v="1"/>
    <x v="0"/>
    <n v="9952"/>
    <x v="0"/>
    <x v="1"/>
    <n v="9"/>
    <n v="7"/>
    <n v="19947"/>
    <n v="0.4"/>
    <n v="0.5"/>
    <n v="1.3"/>
  </r>
  <r>
    <x v="6"/>
    <x v="1"/>
    <x v="0"/>
    <n v="9953"/>
    <x v="2"/>
    <x v="1"/>
    <n v="27"/>
    <n v="14"/>
    <n v="19947"/>
    <n v="0.7"/>
    <n v="1.4"/>
    <n v="1.9"/>
  </r>
  <r>
    <x v="6"/>
    <x v="1"/>
    <x v="1"/>
    <n v="9950"/>
    <x v="1"/>
    <x v="1"/>
    <n v="3"/>
    <n v="2"/>
    <n v="20452"/>
    <n v="0.1"/>
    <n v="0.1"/>
    <n v="1.5"/>
  </r>
  <r>
    <x v="6"/>
    <x v="1"/>
    <x v="1"/>
    <n v="9952"/>
    <x v="0"/>
    <x v="1"/>
    <n v="3"/>
    <n v="2"/>
    <n v="20452"/>
    <n v="0.1"/>
    <n v="0.1"/>
    <n v="1.5"/>
  </r>
  <r>
    <x v="6"/>
    <x v="1"/>
    <x v="1"/>
    <n v="9953"/>
    <x v="2"/>
    <x v="1"/>
    <n v="25"/>
    <n v="14"/>
    <n v="20452"/>
    <n v="0.7"/>
    <n v="1.2"/>
    <n v="1.8"/>
  </r>
  <r>
    <x v="6"/>
    <x v="1"/>
    <x v="2"/>
    <n v="9950"/>
    <x v="1"/>
    <x v="1"/>
    <n v="4"/>
    <n v="2"/>
    <n v="20817"/>
    <n v="0.1"/>
    <n v="0.2"/>
    <n v="2"/>
  </r>
  <r>
    <x v="6"/>
    <x v="1"/>
    <x v="2"/>
    <n v="9952"/>
    <x v="0"/>
    <x v="1"/>
    <n v="13"/>
    <n v="10"/>
    <n v="20817"/>
    <n v="0.5"/>
    <n v="0.6"/>
    <n v="1.3"/>
  </r>
  <r>
    <x v="6"/>
    <x v="1"/>
    <x v="2"/>
    <n v="9953"/>
    <x v="2"/>
    <x v="1"/>
    <n v="24"/>
    <n v="16"/>
    <n v="20817"/>
    <n v="0.8"/>
    <n v="1.2"/>
    <n v="1.5"/>
  </r>
  <r>
    <x v="6"/>
    <x v="1"/>
    <x v="4"/>
    <n v="9950"/>
    <x v="1"/>
    <x v="1"/>
    <n v="6"/>
    <n v="4"/>
    <n v="21795"/>
    <n v="0.2"/>
    <n v="0.3"/>
    <n v="1.5"/>
  </r>
  <r>
    <x v="6"/>
    <x v="1"/>
    <x v="4"/>
    <n v="9952"/>
    <x v="0"/>
    <x v="1"/>
    <n v="7"/>
    <n v="6"/>
    <n v="21795"/>
    <n v="0.3"/>
    <n v="0.3"/>
    <n v="1.2"/>
  </r>
  <r>
    <x v="6"/>
    <x v="1"/>
    <x v="4"/>
    <n v="9953"/>
    <x v="2"/>
    <x v="1"/>
    <n v="35"/>
    <n v="18"/>
    <n v="21795"/>
    <n v="0.8"/>
    <n v="1.6"/>
    <n v="1.9"/>
  </r>
  <r>
    <x v="7"/>
    <x v="0"/>
    <x v="3"/>
    <n v="9952"/>
    <x v="0"/>
    <x v="1"/>
    <n v="1"/>
    <n v="1"/>
    <n v="4692"/>
    <n v="0.2"/>
    <n v="0.2"/>
    <n v="1"/>
  </r>
  <r>
    <x v="7"/>
    <x v="0"/>
    <x v="3"/>
    <n v="9953"/>
    <x v="2"/>
    <x v="1"/>
    <n v="8"/>
    <n v="5"/>
    <n v="4692"/>
    <n v="1.1000000000000001"/>
    <n v="1.7"/>
    <n v="1.6"/>
  </r>
  <r>
    <x v="7"/>
    <x v="0"/>
    <x v="0"/>
    <n v="9952"/>
    <x v="0"/>
    <x v="1"/>
    <n v="2"/>
    <n v="1"/>
    <n v="5087"/>
    <n v="0.2"/>
    <n v="0.4"/>
    <n v="2"/>
  </r>
  <r>
    <x v="7"/>
    <x v="0"/>
    <x v="0"/>
    <n v="9953"/>
    <x v="2"/>
    <x v="1"/>
    <n v="2"/>
    <n v="2"/>
    <n v="5087"/>
    <n v="0.4"/>
    <n v="0.4"/>
    <n v="1"/>
  </r>
  <r>
    <x v="7"/>
    <x v="0"/>
    <x v="1"/>
    <n v="9953"/>
    <x v="2"/>
    <x v="1"/>
    <n v="17"/>
    <n v="3"/>
    <n v="5119"/>
    <n v="0.6"/>
    <n v="3.3"/>
    <n v="5.7"/>
  </r>
  <r>
    <x v="7"/>
    <x v="0"/>
    <x v="2"/>
    <n v="9952"/>
    <x v="0"/>
    <x v="1"/>
    <n v="5"/>
    <n v="3"/>
    <n v="5268"/>
    <n v="0.6"/>
    <n v="0.9"/>
    <n v="1.7"/>
  </r>
  <r>
    <x v="7"/>
    <x v="0"/>
    <x v="2"/>
    <n v="9953"/>
    <x v="2"/>
    <x v="1"/>
    <n v="10"/>
    <n v="4"/>
    <n v="5268"/>
    <n v="0.8"/>
    <n v="1.9"/>
    <n v="2.5"/>
  </r>
  <r>
    <x v="7"/>
    <x v="0"/>
    <x v="4"/>
    <n v="9952"/>
    <x v="0"/>
    <x v="1"/>
    <n v="2"/>
    <n v="1"/>
    <n v="5611"/>
    <n v="0.2"/>
    <n v="0.4"/>
    <n v="2"/>
  </r>
  <r>
    <x v="7"/>
    <x v="0"/>
    <x v="4"/>
    <n v="9953"/>
    <x v="2"/>
    <x v="1"/>
    <n v="22"/>
    <n v="8"/>
    <n v="5611"/>
    <n v="1.4"/>
    <n v="3.9"/>
    <n v="2.8"/>
  </r>
  <r>
    <x v="7"/>
    <x v="1"/>
    <x v="0"/>
    <n v="9950"/>
    <x v="1"/>
    <x v="1"/>
    <n v="1"/>
    <n v="1"/>
    <n v="5362"/>
    <n v="0.2"/>
    <n v="0.2"/>
    <n v="1"/>
  </r>
  <r>
    <x v="7"/>
    <x v="1"/>
    <x v="0"/>
    <n v="9952"/>
    <x v="0"/>
    <x v="1"/>
    <n v="1"/>
    <n v="1"/>
    <n v="5362"/>
    <n v="0.2"/>
    <n v="0.2"/>
    <n v="1"/>
  </r>
  <r>
    <x v="7"/>
    <x v="1"/>
    <x v="0"/>
    <n v="9953"/>
    <x v="2"/>
    <x v="1"/>
    <n v="5"/>
    <n v="3"/>
    <n v="5362"/>
    <n v="0.6"/>
    <n v="0.9"/>
    <n v="1.7"/>
  </r>
  <r>
    <x v="7"/>
    <x v="1"/>
    <x v="1"/>
    <n v="9950"/>
    <x v="1"/>
    <x v="1"/>
    <n v="4"/>
    <n v="1"/>
    <n v="5402"/>
    <n v="0.2"/>
    <n v="0.7"/>
    <n v="4"/>
  </r>
  <r>
    <x v="7"/>
    <x v="1"/>
    <x v="1"/>
    <n v="9953"/>
    <x v="2"/>
    <x v="1"/>
    <n v="9"/>
    <n v="4"/>
    <n v="5402"/>
    <n v="0.7"/>
    <n v="1.7"/>
    <n v="2.2000000000000002"/>
  </r>
  <r>
    <x v="7"/>
    <x v="1"/>
    <x v="2"/>
    <n v="9952"/>
    <x v="0"/>
    <x v="1"/>
    <n v="2"/>
    <n v="1"/>
    <n v="5515"/>
    <n v="0.2"/>
    <n v="0.4"/>
    <n v="2"/>
  </r>
  <r>
    <x v="7"/>
    <x v="1"/>
    <x v="2"/>
    <n v="9953"/>
    <x v="2"/>
    <x v="1"/>
    <n v="19"/>
    <n v="10"/>
    <n v="5515"/>
    <n v="1.8"/>
    <n v="3.4"/>
    <n v="1.9"/>
  </r>
  <r>
    <x v="7"/>
    <x v="1"/>
    <x v="4"/>
    <n v="9952"/>
    <x v="0"/>
    <x v="1"/>
    <n v="7"/>
    <n v="4"/>
    <n v="5746"/>
    <n v="0.7"/>
    <n v="1.2"/>
    <n v="1.8"/>
  </r>
  <r>
    <x v="7"/>
    <x v="1"/>
    <x v="4"/>
    <n v="9953"/>
    <x v="2"/>
    <x v="1"/>
    <n v="14"/>
    <n v="7"/>
    <n v="5746"/>
    <n v="1.2"/>
    <n v="2.4"/>
    <n v="2"/>
  </r>
  <r>
    <x v="8"/>
    <x v="0"/>
    <x v="3"/>
    <n v="9952"/>
    <x v="0"/>
    <x v="1"/>
    <n v="2"/>
    <n v="2"/>
    <n v="5686"/>
    <n v="0.4"/>
    <n v="0.4"/>
    <n v="1"/>
  </r>
  <r>
    <x v="8"/>
    <x v="0"/>
    <x v="3"/>
    <n v="9953"/>
    <x v="2"/>
    <x v="1"/>
    <n v="4"/>
    <n v="2"/>
    <n v="5686"/>
    <n v="0.4"/>
    <n v="0.7"/>
    <n v="2"/>
  </r>
  <r>
    <x v="8"/>
    <x v="0"/>
    <x v="0"/>
    <n v="9952"/>
    <x v="0"/>
    <x v="1"/>
    <n v="8"/>
    <n v="8"/>
    <n v="5804"/>
    <n v="1.4"/>
    <n v="1.4"/>
    <n v="1"/>
  </r>
  <r>
    <x v="8"/>
    <x v="0"/>
    <x v="0"/>
    <n v="9953"/>
    <x v="2"/>
    <x v="1"/>
    <n v="4"/>
    <n v="3"/>
    <n v="5804"/>
    <n v="0.5"/>
    <n v="0.7"/>
    <n v="1.3"/>
  </r>
  <r>
    <x v="8"/>
    <x v="0"/>
    <x v="1"/>
    <n v="9952"/>
    <x v="0"/>
    <x v="1"/>
    <n v="5"/>
    <n v="3"/>
    <n v="6025"/>
    <n v="0.5"/>
    <n v="0.8"/>
    <n v="1.7"/>
  </r>
  <r>
    <x v="8"/>
    <x v="0"/>
    <x v="2"/>
    <n v="9950"/>
    <x v="1"/>
    <x v="1"/>
    <n v="3"/>
    <n v="2"/>
    <n v="6872"/>
    <n v="0.3"/>
    <n v="0.4"/>
    <n v="1.5"/>
  </r>
  <r>
    <x v="8"/>
    <x v="0"/>
    <x v="2"/>
    <n v="9952"/>
    <x v="0"/>
    <x v="1"/>
    <n v="3"/>
    <n v="3"/>
    <n v="6872"/>
    <n v="0.4"/>
    <n v="0.4"/>
    <n v="1"/>
  </r>
  <r>
    <x v="8"/>
    <x v="0"/>
    <x v="2"/>
    <n v="9953"/>
    <x v="2"/>
    <x v="1"/>
    <n v="3"/>
    <n v="2"/>
    <n v="6872"/>
    <n v="0.3"/>
    <n v="0.4"/>
    <n v="1.5"/>
  </r>
  <r>
    <x v="8"/>
    <x v="0"/>
    <x v="4"/>
    <n v="9950"/>
    <x v="1"/>
    <x v="1"/>
    <n v="1"/>
    <n v="1"/>
    <n v="7642"/>
    <n v="0.1"/>
    <n v="0.1"/>
    <n v="1"/>
  </r>
  <r>
    <x v="8"/>
    <x v="0"/>
    <x v="4"/>
    <n v="9952"/>
    <x v="0"/>
    <x v="1"/>
    <n v="7"/>
    <n v="6"/>
    <n v="7642"/>
    <n v="0.8"/>
    <n v="0.9"/>
    <n v="1.2"/>
  </r>
  <r>
    <x v="8"/>
    <x v="0"/>
    <x v="4"/>
    <n v="9953"/>
    <x v="2"/>
    <x v="1"/>
    <n v="5"/>
    <n v="4"/>
    <n v="7642"/>
    <n v="0.5"/>
    <n v="0.7"/>
    <n v="1.2"/>
  </r>
  <r>
    <x v="8"/>
    <x v="1"/>
    <x v="3"/>
    <n v="9950"/>
    <x v="1"/>
    <x v="1"/>
    <n v="4"/>
    <n v="1"/>
    <n v="5032"/>
    <n v="0.2"/>
    <n v="0.8"/>
    <n v="4"/>
  </r>
  <r>
    <x v="8"/>
    <x v="1"/>
    <x v="3"/>
    <n v="9952"/>
    <x v="0"/>
    <x v="1"/>
    <n v="1"/>
    <n v="1"/>
    <n v="5032"/>
    <n v="0.2"/>
    <n v="0.2"/>
    <n v="1"/>
  </r>
  <r>
    <x v="8"/>
    <x v="1"/>
    <x v="3"/>
    <n v="9953"/>
    <x v="2"/>
    <x v="1"/>
    <n v="3"/>
    <n v="2"/>
    <n v="5032"/>
    <n v="0.4"/>
    <n v="0.6"/>
    <n v="1.5"/>
  </r>
  <r>
    <x v="8"/>
    <x v="1"/>
    <x v="0"/>
    <n v="9952"/>
    <x v="0"/>
    <x v="1"/>
    <n v="1"/>
    <n v="1"/>
    <n v="5235"/>
    <n v="0.2"/>
    <n v="0.2"/>
    <n v="1"/>
  </r>
  <r>
    <x v="8"/>
    <x v="1"/>
    <x v="0"/>
    <n v="9953"/>
    <x v="2"/>
    <x v="1"/>
    <n v="2"/>
    <n v="2"/>
    <n v="5235"/>
    <n v="0.4"/>
    <n v="0.4"/>
    <n v="1"/>
  </r>
  <r>
    <x v="8"/>
    <x v="1"/>
    <x v="1"/>
    <n v="9953"/>
    <x v="2"/>
    <x v="1"/>
    <n v="9"/>
    <n v="5"/>
    <n v="5468"/>
    <n v="0.9"/>
    <n v="1.6"/>
    <n v="1.8"/>
  </r>
  <r>
    <x v="8"/>
    <x v="1"/>
    <x v="2"/>
    <n v="9950"/>
    <x v="1"/>
    <x v="1"/>
    <n v="2"/>
    <n v="2"/>
    <n v="6287"/>
    <n v="0.3"/>
    <n v="0.3"/>
    <n v="1"/>
  </r>
  <r>
    <x v="8"/>
    <x v="1"/>
    <x v="2"/>
    <n v="9952"/>
    <x v="0"/>
    <x v="1"/>
    <n v="4"/>
    <n v="3"/>
    <n v="6287"/>
    <n v="0.5"/>
    <n v="0.6"/>
    <n v="1.3"/>
  </r>
  <r>
    <x v="8"/>
    <x v="1"/>
    <x v="2"/>
    <n v="9953"/>
    <x v="2"/>
    <x v="1"/>
    <n v="1"/>
    <n v="1"/>
    <n v="6287"/>
    <n v="0.2"/>
    <n v="0.2"/>
    <n v="1"/>
  </r>
  <r>
    <x v="8"/>
    <x v="1"/>
    <x v="4"/>
    <n v="9950"/>
    <x v="1"/>
    <x v="1"/>
    <n v="2"/>
    <n v="2"/>
    <n v="7064"/>
    <n v="0.3"/>
    <n v="0.3"/>
    <n v="1"/>
  </r>
  <r>
    <x v="8"/>
    <x v="1"/>
    <x v="4"/>
    <n v="9952"/>
    <x v="0"/>
    <x v="1"/>
    <n v="7"/>
    <n v="4"/>
    <n v="7064"/>
    <n v="0.6"/>
    <n v="1"/>
    <n v="1.8"/>
  </r>
  <r>
    <x v="8"/>
    <x v="1"/>
    <x v="4"/>
    <n v="9953"/>
    <x v="2"/>
    <x v="1"/>
    <n v="11"/>
    <n v="4"/>
    <n v="7064"/>
    <n v="0.6"/>
    <n v="1.6"/>
    <n v="2.8"/>
  </r>
  <r>
    <x v="9"/>
    <x v="0"/>
    <x v="3"/>
    <n v="9952"/>
    <x v="0"/>
    <x v="1"/>
    <n v="5"/>
    <n v="4"/>
    <n v="8176"/>
    <n v="0.5"/>
    <n v="0.6"/>
    <n v="1.2"/>
  </r>
  <r>
    <x v="9"/>
    <x v="0"/>
    <x v="3"/>
    <n v="9953"/>
    <x v="2"/>
    <x v="1"/>
    <n v="4"/>
    <n v="3"/>
    <n v="8176"/>
    <n v="0.4"/>
    <n v="0.5"/>
    <n v="1.3"/>
  </r>
  <r>
    <x v="9"/>
    <x v="0"/>
    <x v="0"/>
    <n v="9952"/>
    <x v="0"/>
    <x v="1"/>
    <n v="6"/>
    <n v="5"/>
    <n v="8326"/>
    <n v="0.6"/>
    <n v="0.7"/>
    <n v="1.2"/>
  </r>
  <r>
    <x v="9"/>
    <x v="0"/>
    <x v="0"/>
    <n v="9953"/>
    <x v="2"/>
    <x v="1"/>
    <n v="6"/>
    <n v="4"/>
    <n v="8326"/>
    <n v="0.5"/>
    <n v="0.7"/>
    <n v="1.5"/>
  </r>
  <r>
    <x v="9"/>
    <x v="0"/>
    <x v="1"/>
    <n v="9950"/>
    <x v="1"/>
    <x v="1"/>
    <n v="2"/>
    <n v="1"/>
    <n v="8478"/>
    <n v="0.1"/>
    <n v="0.2"/>
    <n v="2"/>
  </r>
  <r>
    <x v="9"/>
    <x v="0"/>
    <x v="1"/>
    <n v="9952"/>
    <x v="0"/>
    <x v="1"/>
    <n v="10"/>
    <n v="3"/>
    <n v="8478"/>
    <n v="0.4"/>
    <n v="1.2"/>
    <n v="3.3"/>
  </r>
  <r>
    <x v="9"/>
    <x v="0"/>
    <x v="1"/>
    <n v="9953"/>
    <x v="2"/>
    <x v="1"/>
    <n v="10"/>
    <n v="5"/>
    <n v="8478"/>
    <n v="0.6"/>
    <n v="1.2"/>
    <n v="2"/>
  </r>
  <r>
    <x v="9"/>
    <x v="0"/>
    <x v="2"/>
    <n v="9952"/>
    <x v="0"/>
    <x v="1"/>
    <n v="8"/>
    <n v="5"/>
    <n v="8955"/>
    <n v="0.6"/>
    <n v="0.9"/>
    <n v="1.6"/>
  </r>
  <r>
    <x v="9"/>
    <x v="0"/>
    <x v="2"/>
    <n v="9953"/>
    <x v="2"/>
    <x v="1"/>
    <n v="2"/>
    <n v="2"/>
    <n v="8955"/>
    <n v="0.2"/>
    <n v="0.2"/>
    <n v="1"/>
  </r>
  <r>
    <x v="9"/>
    <x v="0"/>
    <x v="4"/>
    <n v="9952"/>
    <x v="0"/>
    <x v="1"/>
    <n v="7"/>
    <n v="4"/>
    <n v="9435"/>
    <n v="0.4"/>
    <n v="0.7"/>
    <n v="1.8"/>
  </r>
  <r>
    <x v="9"/>
    <x v="0"/>
    <x v="4"/>
    <n v="9953"/>
    <x v="2"/>
    <x v="1"/>
    <n v="13"/>
    <n v="10"/>
    <n v="9435"/>
    <n v="1.1000000000000001"/>
    <n v="1.4"/>
    <n v="1.3"/>
  </r>
  <r>
    <x v="9"/>
    <x v="1"/>
    <x v="3"/>
    <n v="9950"/>
    <x v="1"/>
    <x v="1"/>
    <n v="3"/>
    <n v="1"/>
    <n v="5107"/>
    <n v="0.2"/>
    <n v="0.6"/>
    <n v="3"/>
  </r>
  <r>
    <x v="9"/>
    <x v="1"/>
    <x v="3"/>
    <n v="9952"/>
    <x v="0"/>
    <x v="1"/>
    <n v="4"/>
    <n v="3"/>
    <n v="5107"/>
    <n v="0.6"/>
    <n v="0.8"/>
    <n v="1.3"/>
  </r>
  <r>
    <x v="9"/>
    <x v="1"/>
    <x v="3"/>
    <n v="9953"/>
    <x v="2"/>
    <x v="1"/>
    <n v="2"/>
    <n v="1"/>
    <n v="5107"/>
    <n v="0.2"/>
    <n v="0.4"/>
    <n v="2"/>
  </r>
  <r>
    <x v="9"/>
    <x v="1"/>
    <x v="0"/>
    <n v="9952"/>
    <x v="0"/>
    <x v="1"/>
    <n v="5"/>
    <n v="4"/>
    <n v="5317"/>
    <n v="0.8"/>
    <n v="0.9"/>
    <n v="1.2"/>
  </r>
  <r>
    <x v="9"/>
    <x v="1"/>
    <x v="1"/>
    <n v="9952"/>
    <x v="0"/>
    <x v="1"/>
    <n v="3"/>
    <n v="3"/>
    <n v="5443"/>
    <n v="0.6"/>
    <n v="0.6"/>
    <n v="1"/>
  </r>
  <r>
    <x v="9"/>
    <x v="1"/>
    <x v="1"/>
    <n v="9953"/>
    <x v="2"/>
    <x v="1"/>
    <n v="1"/>
    <n v="1"/>
    <n v="5443"/>
    <n v="0.2"/>
    <n v="0.2"/>
    <n v="1"/>
  </r>
  <r>
    <x v="9"/>
    <x v="1"/>
    <x v="2"/>
    <n v="9952"/>
    <x v="0"/>
    <x v="1"/>
    <n v="4"/>
    <n v="3"/>
    <n v="5929"/>
    <n v="0.5"/>
    <n v="0.7"/>
    <n v="1.3"/>
  </r>
  <r>
    <x v="9"/>
    <x v="1"/>
    <x v="4"/>
    <n v="9950"/>
    <x v="1"/>
    <x v="1"/>
    <n v="4"/>
    <n v="1"/>
    <n v="6324"/>
    <n v="0.2"/>
    <n v="0.6"/>
    <n v="4"/>
  </r>
  <r>
    <x v="9"/>
    <x v="1"/>
    <x v="4"/>
    <n v="9952"/>
    <x v="0"/>
    <x v="1"/>
    <n v="12"/>
    <n v="5"/>
    <n v="6324"/>
    <n v="0.8"/>
    <n v="1.9"/>
    <n v="2.4"/>
  </r>
  <r>
    <x v="9"/>
    <x v="1"/>
    <x v="4"/>
    <n v="9953"/>
    <x v="2"/>
    <x v="1"/>
    <n v="8"/>
    <n v="7"/>
    <n v="6324"/>
    <n v="1.1000000000000001"/>
    <n v="1.3"/>
    <n v="1.1000000000000001"/>
  </r>
  <r>
    <x v="0"/>
    <x v="0"/>
    <x v="1"/>
    <n v="9952"/>
    <x v="0"/>
    <x v="1"/>
    <n v="3"/>
    <n v="3"/>
    <n v="4298"/>
    <n v="0.7"/>
    <n v="0.7"/>
    <n v="1"/>
  </r>
  <r>
    <x v="0"/>
    <x v="0"/>
    <x v="1"/>
    <n v="9953"/>
    <x v="2"/>
    <x v="1"/>
    <n v="15"/>
    <n v="14"/>
    <n v="4298"/>
    <n v="3.3"/>
    <n v="3.5"/>
    <n v="1.1000000000000001"/>
  </r>
  <r>
    <x v="0"/>
    <x v="0"/>
    <x v="2"/>
    <n v="9950"/>
    <x v="1"/>
    <x v="1"/>
    <n v="2"/>
    <n v="2"/>
    <n v="7150"/>
    <n v="0.3"/>
    <n v="0.3"/>
    <n v="1"/>
  </r>
  <r>
    <x v="0"/>
    <x v="0"/>
    <x v="2"/>
    <n v="9952"/>
    <x v="0"/>
    <x v="1"/>
    <n v="1"/>
    <n v="1"/>
    <n v="7150"/>
    <n v="0.1"/>
    <n v="0.1"/>
    <n v="1"/>
  </r>
  <r>
    <x v="0"/>
    <x v="0"/>
    <x v="2"/>
    <n v="9953"/>
    <x v="2"/>
    <x v="1"/>
    <n v="11"/>
    <n v="10"/>
    <n v="7150"/>
    <n v="1.4"/>
    <n v="1.5"/>
    <n v="1.1000000000000001"/>
  </r>
  <r>
    <x v="0"/>
    <x v="0"/>
    <x v="4"/>
    <n v="9952"/>
    <x v="0"/>
    <x v="1"/>
    <n v="2"/>
    <n v="1"/>
    <n v="5309"/>
    <n v="0.2"/>
    <n v="0.4"/>
    <n v="2"/>
  </r>
  <r>
    <x v="0"/>
    <x v="0"/>
    <x v="4"/>
    <n v="9953"/>
    <x v="2"/>
    <x v="1"/>
    <n v="8"/>
    <n v="8"/>
    <n v="5309"/>
    <n v="1.5"/>
    <n v="1.5"/>
    <n v="1"/>
  </r>
  <r>
    <x v="0"/>
    <x v="1"/>
    <x v="1"/>
    <n v="9952"/>
    <x v="0"/>
    <x v="1"/>
    <n v="3"/>
    <n v="3"/>
    <n v="4410"/>
    <n v="0.7"/>
    <n v="0.7"/>
    <n v="1"/>
  </r>
  <r>
    <x v="0"/>
    <x v="1"/>
    <x v="1"/>
    <n v="9953"/>
    <x v="2"/>
    <x v="1"/>
    <n v="18"/>
    <n v="16"/>
    <n v="4410"/>
    <n v="3.6"/>
    <n v="4.0999999999999996"/>
    <n v="1.1000000000000001"/>
  </r>
  <r>
    <x v="0"/>
    <x v="1"/>
    <x v="2"/>
    <n v="9952"/>
    <x v="0"/>
    <x v="1"/>
    <n v="1"/>
    <n v="1"/>
    <n v="7285"/>
    <n v="0.1"/>
    <n v="0.1"/>
    <n v="1"/>
  </r>
  <r>
    <x v="0"/>
    <x v="1"/>
    <x v="2"/>
    <n v="9953"/>
    <x v="2"/>
    <x v="1"/>
    <n v="11"/>
    <n v="11"/>
    <n v="7285"/>
    <n v="1.5"/>
    <n v="1.5"/>
    <n v="1"/>
  </r>
  <r>
    <x v="0"/>
    <x v="1"/>
    <x v="4"/>
    <n v="9950"/>
    <x v="1"/>
    <x v="1"/>
    <n v="1"/>
    <n v="1"/>
    <n v="5574"/>
    <n v="0.2"/>
    <n v="0.2"/>
    <n v="1"/>
  </r>
  <r>
    <x v="0"/>
    <x v="1"/>
    <x v="4"/>
    <n v="9952"/>
    <x v="0"/>
    <x v="1"/>
    <n v="2"/>
    <n v="2"/>
    <n v="5574"/>
    <n v="0.4"/>
    <n v="0.4"/>
    <n v="1"/>
  </r>
  <r>
    <x v="0"/>
    <x v="1"/>
    <x v="4"/>
    <n v="9953"/>
    <x v="2"/>
    <x v="1"/>
    <n v="15"/>
    <n v="15"/>
    <n v="5574"/>
    <n v="2.7"/>
    <n v="2.7"/>
    <n v="1"/>
  </r>
  <r>
    <x v="1"/>
    <x v="0"/>
    <x v="1"/>
    <n v="9950"/>
    <x v="1"/>
    <x v="1"/>
    <n v="2"/>
    <n v="2"/>
    <n v="14562"/>
    <n v="0.1"/>
    <n v="0.1"/>
    <n v="1"/>
  </r>
  <r>
    <x v="1"/>
    <x v="0"/>
    <x v="1"/>
    <n v="9952"/>
    <x v="0"/>
    <x v="1"/>
    <n v="1"/>
    <n v="1"/>
    <n v="14562"/>
    <n v="0.1"/>
    <n v="0.1"/>
    <n v="1"/>
  </r>
  <r>
    <x v="1"/>
    <x v="0"/>
    <x v="1"/>
    <n v="9953"/>
    <x v="2"/>
    <x v="1"/>
    <n v="19"/>
    <n v="17"/>
    <n v="14562"/>
    <n v="1.2"/>
    <n v="1.3"/>
    <n v="1.1000000000000001"/>
  </r>
  <r>
    <x v="1"/>
    <x v="0"/>
    <x v="2"/>
    <n v="9952"/>
    <x v="0"/>
    <x v="1"/>
    <n v="1"/>
    <n v="1"/>
    <n v="22034"/>
    <n v="0"/>
    <n v="0"/>
    <n v="1"/>
  </r>
  <r>
    <x v="1"/>
    <x v="0"/>
    <x v="2"/>
    <n v="9953"/>
    <x v="2"/>
    <x v="1"/>
    <n v="16"/>
    <n v="14"/>
    <n v="22034"/>
    <n v="0.6"/>
    <n v="0.7"/>
    <n v="1.1000000000000001"/>
  </r>
  <r>
    <x v="1"/>
    <x v="0"/>
    <x v="4"/>
    <n v="9950"/>
    <x v="1"/>
    <x v="1"/>
    <n v="3"/>
    <n v="3"/>
    <n v="18618"/>
    <n v="0.2"/>
    <n v="0.2"/>
    <n v="1"/>
  </r>
  <r>
    <x v="1"/>
    <x v="0"/>
    <x v="4"/>
    <n v="9952"/>
    <x v="0"/>
    <x v="1"/>
    <n v="6"/>
    <n v="6"/>
    <n v="18618"/>
    <n v="0.3"/>
    <n v="0.3"/>
    <n v="1"/>
  </r>
  <r>
    <x v="1"/>
    <x v="0"/>
    <x v="4"/>
    <n v="9953"/>
    <x v="2"/>
    <x v="1"/>
    <n v="21"/>
    <n v="19"/>
    <n v="18618"/>
    <n v="1"/>
    <n v="1.1000000000000001"/>
    <n v="1.1000000000000001"/>
  </r>
  <r>
    <x v="1"/>
    <x v="1"/>
    <x v="1"/>
    <n v="9952"/>
    <x v="0"/>
    <x v="1"/>
    <n v="2"/>
    <n v="2"/>
    <n v="14982"/>
    <n v="0.1"/>
    <n v="0.1"/>
    <n v="1"/>
  </r>
  <r>
    <x v="1"/>
    <x v="1"/>
    <x v="1"/>
    <n v="9953"/>
    <x v="2"/>
    <x v="1"/>
    <n v="21"/>
    <n v="21"/>
    <n v="14982"/>
    <n v="1.4"/>
    <n v="1.4"/>
    <n v="1"/>
  </r>
  <r>
    <x v="1"/>
    <x v="1"/>
    <x v="2"/>
    <n v="9952"/>
    <x v="0"/>
    <x v="1"/>
    <n v="1"/>
    <n v="1"/>
    <n v="22899"/>
    <n v="0"/>
    <n v="0"/>
    <n v="1"/>
  </r>
  <r>
    <x v="1"/>
    <x v="1"/>
    <x v="2"/>
    <n v="9953"/>
    <x v="2"/>
    <x v="1"/>
    <n v="19"/>
    <n v="18"/>
    <n v="22899"/>
    <n v="0.8"/>
    <n v="0.8"/>
    <n v="1.1000000000000001"/>
  </r>
  <r>
    <x v="1"/>
    <x v="1"/>
    <x v="4"/>
    <n v="9952"/>
    <x v="0"/>
    <x v="1"/>
    <n v="2"/>
    <n v="2"/>
    <n v="19563"/>
    <n v="0.1"/>
    <n v="0.1"/>
    <n v="1"/>
  </r>
  <r>
    <x v="1"/>
    <x v="1"/>
    <x v="4"/>
    <n v="9953"/>
    <x v="2"/>
    <x v="1"/>
    <n v="23"/>
    <n v="21"/>
    <n v="19563"/>
    <n v="1.1000000000000001"/>
    <n v="1.2"/>
    <n v="1.1000000000000001"/>
  </r>
  <r>
    <x v="2"/>
    <x v="0"/>
    <x v="1"/>
    <n v="9950"/>
    <x v="1"/>
    <x v="1"/>
    <n v="1"/>
    <n v="1"/>
    <n v="13822"/>
    <n v="0.1"/>
    <n v="0.1"/>
    <n v="1"/>
  </r>
  <r>
    <x v="2"/>
    <x v="0"/>
    <x v="1"/>
    <n v="9952"/>
    <x v="0"/>
    <x v="1"/>
    <n v="12"/>
    <n v="9"/>
    <n v="13822"/>
    <n v="0.7"/>
    <n v="0.9"/>
    <n v="1.3"/>
  </r>
  <r>
    <x v="2"/>
    <x v="0"/>
    <x v="1"/>
    <n v="9953"/>
    <x v="2"/>
    <x v="1"/>
    <n v="26"/>
    <n v="26"/>
    <n v="13822"/>
    <n v="1.9"/>
    <n v="1.9"/>
    <n v="1"/>
  </r>
  <r>
    <x v="2"/>
    <x v="0"/>
    <x v="2"/>
    <n v="9950"/>
    <x v="1"/>
    <x v="1"/>
    <n v="2"/>
    <n v="2"/>
    <n v="21359"/>
    <n v="0.1"/>
    <n v="0.1"/>
    <n v="1"/>
  </r>
  <r>
    <x v="2"/>
    <x v="0"/>
    <x v="2"/>
    <n v="9952"/>
    <x v="0"/>
    <x v="1"/>
    <n v="1"/>
    <n v="1"/>
    <n v="21359"/>
    <n v="0"/>
    <n v="0"/>
    <n v="1"/>
  </r>
  <r>
    <x v="2"/>
    <x v="0"/>
    <x v="2"/>
    <n v="9953"/>
    <x v="2"/>
    <x v="1"/>
    <n v="13"/>
    <n v="13"/>
    <n v="21359"/>
    <n v="0.6"/>
    <n v="0.6"/>
    <n v="1"/>
  </r>
  <r>
    <x v="2"/>
    <x v="0"/>
    <x v="4"/>
    <n v="9950"/>
    <x v="1"/>
    <x v="1"/>
    <n v="2"/>
    <n v="2"/>
    <n v="18721"/>
    <n v="0.1"/>
    <n v="0.1"/>
    <n v="1"/>
  </r>
  <r>
    <x v="2"/>
    <x v="0"/>
    <x v="4"/>
    <n v="9952"/>
    <x v="0"/>
    <x v="1"/>
    <n v="6"/>
    <n v="6"/>
    <n v="18721"/>
    <n v="0.3"/>
    <n v="0.3"/>
    <n v="1"/>
  </r>
  <r>
    <x v="2"/>
    <x v="0"/>
    <x v="4"/>
    <n v="9953"/>
    <x v="2"/>
    <x v="1"/>
    <n v="32"/>
    <n v="29"/>
    <n v="18721"/>
    <n v="1.5"/>
    <n v="1.7"/>
    <n v="1.1000000000000001"/>
  </r>
  <r>
    <x v="2"/>
    <x v="1"/>
    <x v="1"/>
    <n v="9952"/>
    <x v="0"/>
    <x v="1"/>
    <n v="5"/>
    <n v="5"/>
    <n v="13957"/>
    <n v="0.4"/>
    <n v="0.4"/>
    <n v="1"/>
  </r>
  <r>
    <x v="2"/>
    <x v="1"/>
    <x v="1"/>
    <n v="9953"/>
    <x v="2"/>
    <x v="1"/>
    <n v="21"/>
    <n v="19"/>
    <n v="13957"/>
    <n v="1.4"/>
    <n v="1.5"/>
    <n v="1.1000000000000001"/>
  </r>
  <r>
    <x v="2"/>
    <x v="1"/>
    <x v="2"/>
    <n v="9950"/>
    <x v="1"/>
    <x v="1"/>
    <n v="1"/>
    <n v="1"/>
    <n v="21402"/>
    <n v="0"/>
    <n v="0"/>
    <n v="1"/>
  </r>
  <r>
    <x v="2"/>
    <x v="1"/>
    <x v="2"/>
    <n v="9952"/>
    <x v="0"/>
    <x v="1"/>
    <n v="4"/>
    <n v="4"/>
    <n v="21402"/>
    <n v="0.2"/>
    <n v="0.2"/>
    <n v="1"/>
  </r>
  <r>
    <x v="2"/>
    <x v="1"/>
    <x v="2"/>
    <n v="9953"/>
    <x v="2"/>
    <x v="1"/>
    <n v="14"/>
    <n v="14"/>
    <n v="21402"/>
    <n v="0.7"/>
    <n v="0.7"/>
    <n v="1"/>
  </r>
  <r>
    <x v="2"/>
    <x v="1"/>
    <x v="4"/>
    <n v="9952"/>
    <x v="0"/>
    <x v="1"/>
    <n v="4"/>
    <n v="3"/>
    <n v="18620"/>
    <n v="0.2"/>
    <n v="0.2"/>
    <n v="1.3"/>
  </r>
  <r>
    <x v="2"/>
    <x v="1"/>
    <x v="4"/>
    <n v="9953"/>
    <x v="2"/>
    <x v="1"/>
    <n v="19"/>
    <n v="19"/>
    <n v="18620"/>
    <n v="1"/>
    <n v="1"/>
    <n v="1"/>
  </r>
  <r>
    <x v="3"/>
    <x v="0"/>
    <x v="1"/>
    <n v="9952"/>
    <x v="0"/>
    <x v="1"/>
    <n v="5"/>
    <n v="5"/>
    <n v="13430"/>
    <n v="0.4"/>
    <n v="0.4"/>
    <n v="1"/>
  </r>
  <r>
    <x v="3"/>
    <x v="0"/>
    <x v="1"/>
    <n v="9953"/>
    <x v="2"/>
    <x v="1"/>
    <n v="27"/>
    <n v="24"/>
    <n v="13430"/>
    <n v="1.8"/>
    <n v="2"/>
    <n v="1.1000000000000001"/>
  </r>
  <r>
    <x v="3"/>
    <x v="0"/>
    <x v="2"/>
    <n v="9952"/>
    <x v="0"/>
    <x v="1"/>
    <n v="10"/>
    <n v="10"/>
    <n v="23840"/>
    <n v="0.4"/>
    <n v="0.4"/>
    <n v="1"/>
  </r>
  <r>
    <x v="3"/>
    <x v="0"/>
    <x v="2"/>
    <n v="9953"/>
    <x v="2"/>
    <x v="1"/>
    <n v="24"/>
    <n v="23"/>
    <n v="23840"/>
    <n v="1"/>
    <n v="1"/>
    <n v="1"/>
  </r>
  <r>
    <x v="3"/>
    <x v="0"/>
    <x v="4"/>
    <n v="9952"/>
    <x v="0"/>
    <x v="1"/>
    <n v="10"/>
    <n v="9"/>
    <n v="22340"/>
    <n v="0.4"/>
    <n v="0.4"/>
    <n v="1.1000000000000001"/>
  </r>
  <r>
    <x v="3"/>
    <x v="0"/>
    <x v="4"/>
    <n v="9953"/>
    <x v="2"/>
    <x v="1"/>
    <n v="32"/>
    <n v="29"/>
    <n v="22340"/>
    <n v="1.3"/>
    <n v="1.4"/>
    <n v="1.1000000000000001"/>
  </r>
  <r>
    <x v="3"/>
    <x v="1"/>
    <x v="1"/>
    <n v="9950"/>
    <x v="1"/>
    <x v="1"/>
    <n v="1"/>
    <n v="1"/>
    <n v="12914"/>
    <n v="0.1"/>
    <n v="0.1"/>
    <n v="1"/>
  </r>
  <r>
    <x v="3"/>
    <x v="1"/>
    <x v="1"/>
    <n v="9952"/>
    <x v="0"/>
    <x v="1"/>
    <n v="2"/>
    <n v="2"/>
    <n v="12914"/>
    <n v="0.2"/>
    <n v="0.2"/>
    <n v="1"/>
  </r>
  <r>
    <x v="3"/>
    <x v="1"/>
    <x v="1"/>
    <n v="9953"/>
    <x v="2"/>
    <x v="1"/>
    <n v="10"/>
    <n v="10"/>
    <n v="12914"/>
    <n v="0.8"/>
    <n v="0.8"/>
    <n v="1"/>
  </r>
  <r>
    <x v="3"/>
    <x v="1"/>
    <x v="2"/>
    <n v="9952"/>
    <x v="0"/>
    <x v="1"/>
    <n v="5"/>
    <n v="4"/>
    <n v="22171"/>
    <n v="0.2"/>
    <n v="0.2"/>
    <n v="1.2"/>
  </r>
  <r>
    <x v="3"/>
    <x v="1"/>
    <x v="2"/>
    <n v="9953"/>
    <x v="2"/>
    <x v="1"/>
    <n v="7"/>
    <n v="7"/>
    <n v="22171"/>
    <n v="0.3"/>
    <n v="0.3"/>
    <n v="1"/>
  </r>
  <r>
    <x v="3"/>
    <x v="1"/>
    <x v="4"/>
    <n v="9952"/>
    <x v="0"/>
    <x v="1"/>
    <n v="2"/>
    <n v="2"/>
    <n v="21113"/>
    <n v="0.1"/>
    <n v="0.1"/>
    <n v="1"/>
  </r>
  <r>
    <x v="3"/>
    <x v="1"/>
    <x v="4"/>
    <n v="9953"/>
    <x v="2"/>
    <x v="1"/>
    <n v="20"/>
    <n v="20"/>
    <n v="21113"/>
    <n v="0.9"/>
    <n v="0.9"/>
    <n v="1"/>
  </r>
  <r>
    <x v="4"/>
    <x v="0"/>
    <x v="1"/>
    <n v="9950"/>
    <x v="1"/>
    <x v="1"/>
    <n v="14"/>
    <n v="11"/>
    <n v="86630"/>
    <n v="0.1"/>
    <n v="0.2"/>
    <n v="1.3"/>
  </r>
  <r>
    <x v="4"/>
    <x v="0"/>
    <x v="1"/>
    <n v="9952"/>
    <x v="0"/>
    <x v="1"/>
    <n v="64"/>
    <n v="56"/>
    <n v="86630"/>
    <n v="0.6"/>
    <n v="0.7"/>
    <n v="1.1000000000000001"/>
  </r>
  <r>
    <x v="4"/>
    <x v="0"/>
    <x v="1"/>
    <n v="9953"/>
    <x v="2"/>
    <x v="1"/>
    <n v="283"/>
    <n v="261"/>
    <n v="86630"/>
    <n v="3"/>
    <n v="3.3"/>
    <n v="1.1000000000000001"/>
  </r>
  <r>
    <x v="4"/>
    <x v="0"/>
    <x v="2"/>
    <n v="9950"/>
    <x v="1"/>
    <x v="1"/>
    <n v="11"/>
    <n v="9"/>
    <n v="146488"/>
    <n v="0.1"/>
    <n v="0.1"/>
    <n v="1.2"/>
  </r>
  <r>
    <x v="4"/>
    <x v="0"/>
    <x v="2"/>
    <n v="9952"/>
    <x v="0"/>
    <x v="1"/>
    <n v="59"/>
    <n v="53"/>
    <n v="146488"/>
    <n v="0.4"/>
    <n v="0.4"/>
    <n v="1.1000000000000001"/>
  </r>
  <r>
    <x v="4"/>
    <x v="0"/>
    <x v="2"/>
    <n v="9953"/>
    <x v="2"/>
    <x v="1"/>
    <n v="187"/>
    <n v="174"/>
    <n v="146488"/>
    <n v="1.2"/>
    <n v="1.3"/>
    <n v="1.1000000000000001"/>
  </r>
  <r>
    <x v="4"/>
    <x v="0"/>
    <x v="4"/>
    <n v="9950"/>
    <x v="1"/>
    <x v="1"/>
    <n v="11"/>
    <n v="8"/>
    <n v="128384"/>
    <n v="0.1"/>
    <n v="0.1"/>
    <n v="1.4"/>
  </r>
  <r>
    <x v="4"/>
    <x v="0"/>
    <x v="4"/>
    <n v="9952"/>
    <x v="0"/>
    <x v="1"/>
    <n v="62"/>
    <n v="55"/>
    <n v="128384"/>
    <n v="0.4"/>
    <n v="0.5"/>
    <n v="1.1000000000000001"/>
  </r>
  <r>
    <x v="4"/>
    <x v="0"/>
    <x v="4"/>
    <n v="9953"/>
    <x v="2"/>
    <x v="1"/>
    <n v="210"/>
    <n v="188"/>
    <n v="128384"/>
    <n v="1.5"/>
    <n v="1.6"/>
    <n v="1.1000000000000001"/>
  </r>
  <r>
    <x v="4"/>
    <x v="1"/>
    <x v="1"/>
    <n v="9950"/>
    <x v="1"/>
    <x v="1"/>
    <n v="3"/>
    <n v="3"/>
    <n v="82231"/>
    <n v="0"/>
    <n v="0"/>
    <n v="1"/>
  </r>
  <r>
    <x v="4"/>
    <x v="1"/>
    <x v="1"/>
    <n v="9952"/>
    <x v="0"/>
    <x v="1"/>
    <n v="26"/>
    <n v="25"/>
    <n v="82231"/>
    <n v="0.3"/>
    <n v="0.3"/>
    <n v="1"/>
  </r>
  <r>
    <x v="4"/>
    <x v="1"/>
    <x v="1"/>
    <n v="9953"/>
    <x v="2"/>
    <x v="1"/>
    <n v="116"/>
    <n v="107"/>
    <n v="82231"/>
    <n v="1.3"/>
    <n v="1.4"/>
    <n v="1.1000000000000001"/>
  </r>
  <r>
    <x v="4"/>
    <x v="1"/>
    <x v="2"/>
    <n v="9950"/>
    <x v="1"/>
    <x v="1"/>
    <n v="2"/>
    <n v="2"/>
    <n v="137560"/>
    <n v="0"/>
    <n v="0"/>
    <n v="1"/>
  </r>
  <r>
    <x v="4"/>
    <x v="1"/>
    <x v="2"/>
    <n v="9952"/>
    <x v="0"/>
    <x v="1"/>
    <n v="14"/>
    <n v="14"/>
    <n v="137560"/>
    <n v="0.1"/>
    <n v="0.1"/>
    <n v="1"/>
  </r>
  <r>
    <x v="4"/>
    <x v="1"/>
    <x v="2"/>
    <n v="9953"/>
    <x v="2"/>
    <x v="1"/>
    <n v="83"/>
    <n v="80"/>
    <n v="137560"/>
    <n v="0.6"/>
    <n v="0.6"/>
    <n v="1"/>
  </r>
  <r>
    <x v="4"/>
    <x v="1"/>
    <x v="4"/>
    <n v="9950"/>
    <x v="1"/>
    <x v="1"/>
    <n v="2"/>
    <n v="2"/>
    <n v="123344"/>
    <n v="0"/>
    <n v="0"/>
    <n v="1"/>
  </r>
  <r>
    <x v="4"/>
    <x v="1"/>
    <x v="4"/>
    <n v="9952"/>
    <x v="0"/>
    <x v="1"/>
    <n v="31"/>
    <n v="25"/>
    <n v="123344"/>
    <n v="0.2"/>
    <n v="0.3"/>
    <n v="1.2"/>
  </r>
  <r>
    <x v="4"/>
    <x v="1"/>
    <x v="4"/>
    <n v="9953"/>
    <x v="2"/>
    <x v="1"/>
    <n v="125"/>
    <n v="110"/>
    <n v="123344"/>
    <n v="0.9"/>
    <n v="1"/>
    <n v="1.1000000000000001"/>
  </r>
  <r>
    <x v="5"/>
    <x v="0"/>
    <x v="1"/>
    <n v="9950"/>
    <x v="1"/>
    <x v="1"/>
    <n v="2"/>
    <n v="2"/>
    <n v="7089"/>
    <n v="0.3"/>
    <n v="0.3"/>
    <n v="1"/>
  </r>
  <r>
    <x v="5"/>
    <x v="0"/>
    <x v="1"/>
    <n v="9952"/>
    <x v="0"/>
    <x v="1"/>
    <n v="5"/>
    <n v="3"/>
    <n v="7089"/>
    <n v="0.4"/>
    <n v="0.7"/>
    <n v="1.7"/>
  </r>
  <r>
    <x v="5"/>
    <x v="0"/>
    <x v="1"/>
    <n v="9953"/>
    <x v="2"/>
    <x v="1"/>
    <n v="21"/>
    <n v="20"/>
    <n v="7089"/>
    <n v="2.8"/>
    <n v="3"/>
    <n v="1"/>
  </r>
  <r>
    <x v="5"/>
    <x v="0"/>
    <x v="2"/>
    <n v="9952"/>
    <x v="0"/>
    <x v="1"/>
    <n v="1"/>
    <n v="1"/>
    <n v="11511"/>
    <n v="0.1"/>
    <n v="0.1"/>
    <n v="1"/>
  </r>
  <r>
    <x v="5"/>
    <x v="0"/>
    <x v="2"/>
    <n v="9953"/>
    <x v="2"/>
    <x v="1"/>
    <n v="17"/>
    <n v="17"/>
    <n v="11511"/>
    <n v="1.5"/>
    <n v="1.5"/>
    <n v="1"/>
  </r>
  <r>
    <x v="5"/>
    <x v="0"/>
    <x v="4"/>
    <n v="9950"/>
    <x v="1"/>
    <x v="1"/>
    <n v="1"/>
    <n v="1"/>
    <n v="9654"/>
    <n v="0.1"/>
    <n v="0.1"/>
    <n v="1"/>
  </r>
  <r>
    <x v="5"/>
    <x v="0"/>
    <x v="4"/>
    <n v="9952"/>
    <x v="0"/>
    <x v="1"/>
    <n v="4"/>
    <n v="4"/>
    <n v="9654"/>
    <n v="0.4"/>
    <n v="0.4"/>
    <n v="1"/>
  </r>
  <r>
    <x v="5"/>
    <x v="0"/>
    <x v="4"/>
    <n v="9953"/>
    <x v="2"/>
    <x v="1"/>
    <n v="15"/>
    <n v="14"/>
    <n v="9654"/>
    <n v="1.5"/>
    <n v="1.6"/>
    <n v="1.1000000000000001"/>
  </r>
  <r>
    <x v="5"/>
    <x v="1"/>
    <x v="1"/>
    <n v="9950"/>
    <x v="1"/>
    <x v="1"/>
    <n v="2"/>
    <n v="2"/>
    <n v="7500"/>
    <n v="0.3"/>
    <n v="0.3"/>
    <n v="1"/>
  </r>
  <r>
    <x v="5"/>
    <x v="1"/>
    <x v="1"/>
    <n v="9952"/>
    <x v="0"/>
    <x v="1"/>
    <n v="1"/>
    <n v="1"/>
    <n v="7500"/>
    <n v="0.1"/>
    <n v="0.1"/>
    <n v="1"/>
  </r>
  <r>
    <x v="5"/>
    <x v="1"/>
    <x v="1"/>
    <n v="9953"/>
    <x v="2"/>
    <x v="1"/>
    <n v="32"/>
    <n v="31"/>
    <n v="7500"/>
    <n v="4.0999999999999996"/>
    <n v="4.3"/>
    <n v="1"/>
  </r>
  <r>
    <x v="5"/>
    <x v="1"/>
    <x v="2"/>
    <n v="9953"/>
    <x v="2"/>
    <x v="1"/>
    <n v="19"/>
    <n v="17"/>
    <n v="12061"/>
    <n v="1.4"/>
    <n v="1.6"/>
    <n v="1.1000000000000001"/>
  </r>
  <r>
    <x v="5"/>
    <x v="1"/>
    <x v="4"/>
    <n v="9950"/>
    <x v="1"/>
    <x v="1"/>
    <n v="1"/>
    <n v="1"/>
    <n v="10263"/>
    <n v="0.1"/>
    <n v="0.1"/>
    <n v="1"/>
  </r>
  <r>
    <x v="5"/>
    <x v="1"/>
    <x v="4"/>
    <n v="9952"/>
    <x v="0"/>
    <x v="1"/>
    <n v="1"/>
    <n v="1"/>
    <n v="10263"/>
    <n v="0.1"/>
    <n v="0.1"/>
    <n v="1"/>
  </r>
  <r>
    <x v="5"/>
    <x v="1"/>
    <x v="4"/>
    <n v="9953"/>
    <x v="2"/>
    <x v="1"/>
    <n v="24"/>
    <n v="24"/>
    <n v="10263"/>
    <n v="2.2999999999999998"/>
    <n v="2.2999999999999998"/>
    <n v="1"/>
  </r>
  <r>
    <x v="6"/>
    <x v="0"/>
    <x v="1"/>
    <n v="9950"/>
    <x v="1"/>
    <x v="1"/>
    <n v="2"/>
    <n v="2"/>
    <n v="69856"/>
    <n v="0"/>
    <n v="0"/>
    <n v="1"/>
  </r>
  <r>
    <x v="6"/>
    <x v="0"/>
    <x v="1"/>
    <n v="9952"/>
    <x v="0"/>
    <x v="1"/>
    <n v="46"/>
    <n v="38"/>
    <n v="69856"/>
    <n v="0.5"/>
    <n v="0.7"/>
    <n v="1.2"/>
  </r>
  <r>
    <x v="6"/>
    <x v="0"/>
    <x v="1"/>
    <n v="9953"/>
    <x v="2"/>
    <x v="1"/>
    <n v="163"/>
    <n v="145"/>
    <n v="69856"/>
    <n v="2.1"/>
    <n v="2.2999999999999998"/>
    <n v="1.1000000000000001"/>
  </r>
  <r>
    <x v="6"/>
    <x v="0"/>
    <x v="2"/>
    <n v="9950"/>
    <x v="1"/>
    <x v="1"/>
    <n v="3"/>
    <n v="3"/>
    <n v="106611"/>
    <n v="0"/>
    <n v="0"/>
    <n v="1"/>
  </r>
  <r>
    <x v="6"/>
    <x v="0"/>
    <x v="2"/>
    <n v="9952"/>
    <x v="0"/>
    <x v="1"/>
    <n v="31"/>
    <n v="26"/>
    <n v="106611"/>
    <n v="0.2"/>
    <n v="0.3"/>
    <n v="1.2"/>
  </r>
  <r>
    <x v="6"/>
    <x v="0"/>
    <x v="2"/>
    <n v="9953"/>
    <x v="2"/>
    <x v="1"/>
    <n v="93"/>
    <n v="85"/>
    <n v="106611"/>
    <n v="0.8"/>
    <n v="0.9"/>
    <n v="1.1000000000000001"/>
  </r>
  <r>
    <x v="6"/>
    <x v="0"/>
    <x v="4"/>
    <n v="9950"/>
    <x v="1"/>
    <x v="1"/>
    <n v="9"/>
    <n v="7"/>
    <n v="97337"/>
    <n v="0.1"/>
    <n v="0.1"/>
    <n v="1.3"/>
  </r>
  <r>
    <x v="6"/>
    <x v="0"/>
    <x v="4"/>
    <n v="9952"/>
    <x v="0"/>
    <x v="1"/>
    <n v="52"/>
    <n v="50"/>
    <n v="97337"/>
    <n v="0.5"/>
    <n v="0.5"/>
    <n v="1"/>
  </r>
  <r>
    <x v="6"/>
    <x v="0"/>
    <x v="4"/>
    <n v="9953"/>
    <x v="2"/>
    <x v="1"/>
    <n v="150"/>
    <n v="129"/>
    <n v="97337"/>
    <n v="1.3"/>
    <n v="1.5"/>
    <n v="1.2"/>
  </r>
  <r>
    <x v="6"/>
    <x v="1"/>
    <x v="1"/>
    <n v="9950"/>
    <x v="1"/>
    <x v="1"/>
    <n v="4"/>
    <n v="4"/>
    <n v="64785"/>
    <n v="0.1"/>
    <n v="0.1"/>
    <n v="1"/>
  </r>
  <r>
    <x v="6"/>
    <x v="1"/>
    <x v="1"/>
    <n v="9952"/>
    <x v="0"/>
    <x v="1"/>
    <n v="15"/>
    <n v="14"/>
    <n v="64785"/>
    <n v="0.2"/>
    <n v="0.2"/>
    <n v="1.1000000000000001"/>
  </r>
  <r>
    <x v="6"/>
    <x v="1"/>
    <x v="1"/>
    <n v="9953"/>
    <x v="2"/>
    <x v="1"/>
    <n v="70"/>
    <n v="61"/>
    <n v="64785"/>
    <n v="0.9"/>
    <n v="1.1000000000000001"/>
    <n v="1.1000000000000001"/>
  </r>
  <r>
    <x v="6"/>
    <x v="1"/>
    <x v="2"/>
    <n v="9950"/>
    <x v="1"/>
    <x v="1"/>
    <n v="3"/>
    <n v="3"/>
    <n v="97875"/>
    <n v="0"/>
    <n v="0"/>
    <n v="1"/>
  </r>
  <r>
    <x v="6"/>
    <x v="1"/>
    <x v="2"/>
    <n v="9952"/>
    <x v="0"/>
    <x v="1"/>
    <n v="20"/>
    <n v="17"/>
    <n v="97875"/>
    <n v="0.2"/>
    <n v="0.2"/>
    <n v="1.2"/>
  </r>
  <r>
    <x v="6"/>
    <x v="1"/>
    <x v="2"/>
    <n v="9953"/>
    <x v="2"/>
    <x v="1"/>
    <n v="34"/>
    <n v="32"/>
    <n v="97875"/>
    <n v="0.3"/>
    <n v="0.3"/>
    <n v="1.1000000000000001"/>
  </r>
  <r>
    <x v="6"/>
    <x v="1"/>
    <x v="4"/>
    <n v="9950"/>
    <x v="1"/>
    <x v="1"/>
    <n v="6"/>
    <n v="5"/>
    <n v="89616"/>
    <n v="0.1"/>
    <n v="0.1"/>
    <n v="1.2"/>
  </r>
  <r>
    <x v="6"/>
    <x v="1"/>
    <x v="4"/>
    <n v="9952"/>
    <x v="0"/>
    <x v="1"/>
    <n v="26"/>
    <n v="26"/>
    <n v="89616"/>
    <n v="0.3"/>
    <n v="0.3"/>
    <n v="1"/>
  </r>
  <r>
    <x v="6"/>
    <x v="1"/>
    <x v="4"/>
    <n v="9953"/>
    <x v="2"/>
    <x v="1"/>
    <n v="77"/>
    <n v="73"/>
    <n v="89616"/>
    <n v="0.8"/>
    <n v="0.9"/>
    <n v="1.1000000000000001"/>
  </r>
  <r>
    <x v="7"/>
    <x v="0"/>
    <x v="1"/>
    <n v="9952"/>
    <x v="0"/>
    <x v="1"/>
    <n v="2"/>
    <n v="1"/>
    <n v="13097"/>
    <n v="0.1"/>
    <n v="0.2"/>
    <n v="2"/>
  </r>
  <r>
    <x v="7"/>
    <x v="0"/>
    <x v="1"/>
    <n v="9953"/>
    <x v="2"/>
    <x v="1"/>
    <n v="25"/>
    <n v="22"/>
    <n v="13097"/>
    <n v="1.7"/>
    <n v="1.9"/>
    <n v="1.1000000000000001"/>
  </r>
  <r>
    <x v="7"/>
    <x v="0"/>
    <x v="2"/>
    <n v="9952"/>
    <x v="0"/>
    <x v="1"/>
    <n v="3"/>
    <n v="3"/>
    <n v="20443"/>
    <n v="0.1"/>
    <n v="0.1"/>
    <n v="1"/>
  </r>
  <r>
    <x v="7"/>
    <x v="0"/>
    <x v="2"/>
    <n v="9953"/>
    <x v="2"/>
    <x v="1"/>
    <n v="16"/>
    <n v="15"/>
    <n v="20443"/>
    <n v="0.7"/>
    <n v="0.8"/>
    <n v="1.1000000000000001"/>
  </r>
  <r>
    <x v="7"/>
    <x v="0"/>
    <x v="4"/>
    <n v="9950"/>
    <x v="1"/>
    <x v="1"/>
    <n v="1"/>
    <n v="1"/>
    <n v="17246"/>
    <n v="0.1"/>
    <n v="0.1"/>
    <n v="1"/>
  </r>
  <r>
    <x v="7"/>
    <x v="0"/>
    <x v="4"/>
    <n v="9952"/>
    <x v="0"/>
    <x v="1"/>
    <n v="1"/>
    <n v="1"/>
    <n v="17246"/>
    <n v="0.1"/>
    <n v="0.1"/>
    <n v="1"/>
  </r>
  <r>
    <x v="7"/>
    <x v="0"/>
    <x v="4"/>
    <n v="9953"/>
    <x v="2"/>
    <x v="1"/>
    <n v="24"/>
    <n v="23"/>
    <n v="17246"/>
    <n v="1.3"/>
    <n v="1.4"/>
    <n v="1"/>
  </r>
  <r>
    <x v="7"/>
    <x v="1"/>
    <x v="1"/>
    <n v="9950"/>
    <x v="1"/>
    <x v="1"/>
    <n v="1"/>
    <n v="1"/>
    <n v="13591"/>
    <n v="0.1"/>
    <n v="0.1"/>
    <n v="1"/>
  </r>
  <r>
    <x v="7"/>
    <x v="1"/>
    <x v="1"/>
    <n v="9952"/>
    <x v="0"/>
    <x v="1"/>
    <n v="4"/>
    <n v="4"/>
    <n v="13591"/>
    <n v="0.3"/>
    <n v="0.3"/>
    <n v="1"/>
  </r>
  <r>
    <x v="7"/>
    <x v="1"/>
    <x v="1"/>
    <n v="9953"/>
    <x v="2"/>
    <x v="1"/>
    <n v="36"/>
    <n v="31"/>
    <n v="13591"/>
    <n v="2.2999999999999998"/>
    <n v="2.6"/>
    <n v="1.2"/>
  </r>
  <r>
    <x v="7"/>
    <x v="1"/>
    <x v="2"/>
    <n v="9952"/>
    <x v="0"/>
    <x v="1"/>
    <n v="3"/>
    <n v="2"/>
    <n v="21549"/>
    <n v="0.1"/>
    <n v="0.1"/>
    <n v="1.5"/>
  </r>
  <r>
    <x v="7"/>
    <x v="1"/>
    <x v="2"/>
    <n v="9953"/>
    <x v="2"/>
    <x v="1"/>
    <n v="15"/>
    <n v="14"/>
    <n v="21549"/>
    <n v="0.6"/>
    <n v="0.7"/>
    <n v="1.1000000000000001"/>
  </r>
  <r>
    <x v="7"/>
    <x v="1"/>
    <x v="4"/>
    <n v="9950"/>
    <x v="1"/>
    <x v="1"/>
    <n v="2"/>
    <n v="2"/>
    <n v="18402"/>
    <n v="0.1"/>
    <n v="0.1"/>
    <n v="1"/>
  </r>
  <r>
    <x v="7"/>
    <x v="1"/>
    <x v="4"/>
    <n v="9952"/>
    <x v="0"/>
    <x v="1"/>
    <n v="4"/>
    <n v="4"/>
    <n v="18402"/>
    <n v="0.2"/>
    <n v="0.2"/>
    <n v="1"/>
  </r>
  <r>
    <x v="7"/>
    <x v="1"/>
    <x v="4"/>
    <n v="9953"/>
    <x v="2"/>
    <x v="1"/>
    <n v="34"/>
    <n v="32"/>
    <n v="18402"/>
    <n v="1.7"/>
    <n v="1.8"/>
    <n v="1.1000000000000001"/>
  </r>
  <r>
    <x v="8"/>
    <x v="0"/>
    <x v="1"/>
    <n v="9952"/>
    <x v="0"/>
    <x v="1"/>
    <n v="10"/>
    <n v="10"/>
    <n v="11000"/>
    <n v="0.9"/>
    <n v="0.9"/>
    <n v="1"/>
  </r>
  <r>
    <x v="8"/>
    <x v="0"/>
    <x v="1"/>
    <n v="9953"/>
    <x v="2"/>
    <x v="1"/>
    <n v="21"/>
    <n v="19"/>
    <n v="11000"/>
    <n v="1.7"/>
    <n v="1.9"/>
    <n v="1.1000000000000001"/>
  </r>
  <r>
    <x v="8"/>
    <x v="0"/>
    <x v="2"/>
    <n v="9950"/>
    <x v="1"/>
    <x v="1"/>
    <n v="2"/>
    <n v="2"/>
    <n v="14761"/>
    <n v="0.1"/>
    <n v="0.1"/>
    <n v="1"/>
  </r>
  <r>
    <x v="8"/>
    <x v="0"/>
    <x v="2"/>
    <n v="9952"/>
    <x v="0"/>
    <x v="1"/>
    <n v="11"/>
    <n v="9"/>
    <n v="14761"/>
    <n v="0.6"/>
    <n v="0.7"/>
    <n v="1.2"/>
  </r>
  <r>
    <x v="8"/>
    <x v="0"/>
    <x v="2"/>
    <n v="9953"/>
    <x v="2"/>
    <x v="1"/>
    <n v="14"/>
    <n v="13"/>
    <n v="14761"/>
    <n v="0.9"/>
    <n v="0.9"/>
    <n v="1.1000000000000001"/>
  </r>
  <r>
    <x v="8"/>
    <x v="0"/>
    <x v="4"/>
    <n v="9950"/>
    <x v="1"/>
    <x v="1"/>
    <n v="1"/>
    <n v="1"/>
    <n v="11804"/>
    <n v="0.1"/>
    <n v="0.1"/>
    <n v="1"/>
  </r>
  <r>
    <x v="8"/>
    <x v="0"/>
    <x v="4"/>
    <n v="9952"/>
    <x v="0"/>
    <x v="1"/>
    <n v="9"/>
    <n v="9"/>
    <n v="11804"/>
    <n v="0.8"/>
    <n v="0.8"/>
    <n v="1"/>
  </r>
  <r>
    <x v="8"/>
    <x v="0"/>
    <x v="4"/>
    <n v="9953"/>
    <x v="2"/>
    <x v="1"/>
    <n v="23"/>
    <n v="20"/>
    <n v="11804"/>
    <n v="1.7"/>
    <n v="1.9"/>
    <n v="1.2"/>
  </r>
  <r>
    <x v="8"/>
    <x v="1"/>
    <x v="1"/>
    <n v="9952"/>
    <x v="0"/>
    <x v="1"/>
    <n v="9"/>
    <n v="7"/>
    <n v="8499"/>
    <n v="0.8"/>
    <n v="1.1000000000000001"/>
    <n v="1.3"/>
  </r>
  <r>
    <x v="8"/>
    <x v="1"/>
    <x v="1"/>
    <n v="9953"/>
    <x v="2"/>
    <x v="1"/>
    <n v="10"/>
    <n v="9"/>
    <n v="8499"/>
    <n v="1.1000000000000001"/>
    <n v="1.2"/>
    <n v="1.1000000000000001"/>
  </r>
  <r>
    <x v="8"/>
    <x v="1"/>
    <x v="2"/>
    <n v="9950"/>
    <x v="1"/>
    <x v="1"/>
    <n v="1"/>
    <n v="1"/>
    <n v="11489"/>
    <n v="0.1"/>
    <n v="0.1"/>
    <n v="1"/>
  </r>
  <r>
    <x v="8"/>
    <x v="1"/>
    <x v="2"/>
    <n v="9952"/>
    <x v="0"/>
    <x v="1"/>
    <n v="5"/>
    <n v="5"/>
    <n v="11489"/>
    <n v="0.4"/>
    <n v="0.4"/>
    <n v="1"/>
  </r>
  <r>
    <x v="8"/>
    <x v="1"/>
    <x v="2"/>
    <n v="9953"/>
    <x v="2"/>
    <x v="1"/>
    <n v="5"/>
    <n v="5"/>
    <n v="11489"/>
    <n v="0.4"/>
    <n v="0.4"/>
    <n v="1"/>
  </r>
  <r>
    <x v="8"/>
    <x v="1"/>
    <x v="4"/>
    <n v="9952"/>
    <x v="0"/>
    <x v="1"/>
    <n v="4"/>
    <n v="4"/>
    <n v="9648"/>
    <n v="0.4"/>
    <n v="0.4"/>
    <n v="1"/>
  </r>
  <r>
    <x v="8"/>
    <x v="1"/>
    <x v="4"/>
    <n v="9953"/>
    <x v="2"/>
    <x v="1"/>
    <n v="11"/>
    <n v="8"/>
    <n v="9648"/>
    <n v="0.8"/>
    <n v="1.1000000000000001"/>
    <n v="1.4"/>
  </r>
  <r>
    <x v="9"/>
    <x v="0"/>
    <x v="1"/>
    <n v="9950"/>
    <x v="1"/>
    <x v="1"/>
    <n v="1"/>
    <n v="1"/>
    <n v="13713"/>
    <n v="0.1"/>
    <n v="0.1"/>
    <n v="1"/>
  </r>
  <r>
    <x v="9"/>
    <x v="0"/>
    <x v="1"/>
    <n v="9952"/>
    <x v="0"/>
    <x v="1"/>
    <n v="21"/>
    <n v="20"/>
    <n v="13713"/>
    <n v="1.5"/>
    <n v="1.5"/>
    <n v="1"/>
  </r>
  <r>
    <x v="9"/>
    <x v="0"/>
    <x v="1"/>
    <n v="9953"/>
    <x v="2"/>
    <x v="1"/>
    <n v="19"/>
    <n v="18"/>
    <n v="13713"/>
    <n v="1.3"/>
    <n v="1.4"/>
    <n v="1.1000000000000001"/>
  </r>
  <r>
    <x v="9"/>
    <x v="0"/>
    <x v="2"/>
    <n v="9952"/>
    <x v="0"/>
    <x v="1"/>
    <n v="19"/>
    <n v="18"/>
    <n v="16811"/>
    <n v="1.1000000000000001"/>
    <n v="1.1000000000000001"/>
    <n v="1.1000000000000001"/>
  </r>
  <r>
    <x v="9"/>
    <x v="0"/>
    <x v="2"/>
    <n v="9953"/>
    <x v="2"/>
    <x v="1"/>
    <n v="12"/>
    <n v="11"/>
    <n v="16811"/>
    <n v="0.7"/>
    <n v="0.7"/>
    <n v="1.1000000000000001"/>
  </r>
  <r>
    <x v="9"/>
    <x v="0"/>
    <x v="4"/>
    <n v="9950"/>
    <x v="1"/>
    <x v="1"/>
    <n v="1"/>
    <n v="1"/>
    <n v="10950"/>
    <n v="0.1"/>
    <n v="0.1"/>
    <n v="1"/>
  </r>
  <r>
    <x v="9"/>
    <x v="0"/>
    <x v="4"/>
    <n v="9952"/>
    <x v="0"/>
    <x v="1"/>
    <n v="9"/>
    <n v="9"/>
    <n v="10950"/>
    <n v="0.8"/>
    <n v="0.8"/>
    <n v="1"/>
  </r>
  <r>
    <x v="9"/>
    <x v="0"/>
    <x v="4"/>
    <n v="9953"/>
    <x v="2"/>
    <x v="1"/>
    <n v="12"/>
    <n v="12"/>
    <n v="10950"/>
    <n v="1.1000000000000001"/>
    <n v="1.1000000000000001"/>
    <n v="1"/>
  </r>
  <r>
    <x v="9"/>
    <x v="1"/>
    <x v="1"/>
    <n v="9950"/>
    <x v="1"/>
    <x v="1"/>
    <n v="2"/>
    <n v="2"/>
    <n v="8079"/>
    <n v="0.2"/>
    <n v="0.2"/>
    <n v="1"/>
  </r>
  <r>
    <x v="9"/>
    <x v="1"/>
    <x v="1"/>
    <n v="9952"/>
    <x v="0"/>
    <x v="1"/>
    <n v="10"/>
    <n v="9"/>
    <n v="8079"/>
    <n v="1.1000000000000001"/>
    <n v="1.2"/>
    <n v="1.1000000000000001"/>
  </r>
  <r>
    <x v="9"/>
    <x v="1"/>
    <x v="1"/>
    <n v="9953"/>
    <x v="2"/>
    <x v="1"/>
    <n v="5"/>
    <n v="4"/>
    <n v="8079"/>
    <n v="0.5"/>
    <n v="0.6"/>
    <n v="1.2"/>
  </r>
  <r>
    <x v="9"/>
    <x v="1"/>
    <x v="2"/>
    <n v="9950"/>
    <x v="1"/>
    <x v="1"/>
    <n v="2"/>
    <n v="1"/>
    <n v="10277"/>
    <n v="0.1"/>
    <n v="0.2"/>
    <n v="2"/>
  </r>
  <r>
    <x v="9"/>
    <x v="1"/>
    <x v="2"/>
    <n v="9952"/>
    <x v="0"/>
    <x v="1"/>
    <n v="7"/>
    <n v="7"/>
    <n v="10277"/>
    <n v="0.7"/>
    <n v="0.7"/>
    <n v="1"/>
  </r>
  <r>
    <x v="9"/>
    <x v="1"/>
    <x v="2"/>
    <n v="9953"/>
    <x v="2"/>
    <x v="1"/>
    <n v="6"/>
    <n v="6"/>
    <n v="10277"/>
    <n v="0.6"/>
    <n v="0.6"/>
    <n v="1"/>
  </r>
  <r>
    <x v="9"/>
    <x v="1"/>
    <x v="4"/>
    <n v="9952"/>
    <x v="0"/>
    <x v="1"/>
    <n v="5"/>
    <n v="5"/>
    <n v="7163"/>
    <n v="0.7"/>
    <n v="0.7"/>
    <n v="1"/>
  </r>
  <r>
    <x v="9"/>
    <x v="1"/>
    <x v="4"/>
    <n v="9953"/>
    <x v="2"/>
    <x v="1"/>
    <n v="4"/>
    <n v="4"/>
    <n v="7163"/>
    <n v="0.6"/>
    <n v="0.6"/>
    <n v="1"/>
  </r>
  <r>
    <x v="0"/>
    <x v="0"/>
    <x v="0"/>
    <n v="9950"/>
    <x v="1"/>
    <x v="2"/>
    <n v="1"/>
    <n v="1"/>
    <n v="9002"/>
    <n v="0.1"/>
    <n v="0.1"/>
    <n v="1"/>
  </r>
  <r>
    <x v="0"/>
    <x v="0"/>
    <x v="0"/>
    <n v="9952"/>
    <x v="0"/>
    <x v="2"/>
    <n v="83"/>
    <n v="53"/>
    <n v="9002"/>
    <n v="5.9"/>
    <n v="9.1999999999999993"/>
    <n v="1.6"/>
  </r>
  <r>
    <x v="0"/>
    <x v="0"/>
    <x v="0"/>
    <n v="9953"/>
    <x v="2"/>
    <x v="2"/>
    <n v="238"/>
    <n v="157"/>
    <n v="9002"/>
    <n v="17.399999999999999"/>
    <n v="26.4"/>
    <n v="1.5"/>
  </r>
  <r>
    <x v="0"/>
    <x v="0"/>
    <x v="1"/>
    <n v="9950"/>
    <x v="1"/>
    <x v="2"/>
    <n v="19"/>
    <n v="11"/>
    <n v="8923"/>
    <n v="1.2"/>
    <n v="2.1"/>
    <n v="1.7"/>
  </r>
  <r>
    <x v="0"/>
    <x v="0"/>
    <x v="1"/>
    <n v="9952"/>
    <x v="0"/>
    <x v="2"/>
    <n v="134"/>
    <n v="71"/>
    <n v="8923"/>
    <n v="8"/>
    <n v="15"/>
    <n v="1.9"/>
  </r>
  <r>
    <x v="0"/>
    <x v="0"/>
    <x v="1"/>
    <n v="9953"/>
    <x v="2"/>
    <x v="2"/>
    <n v="392"/>
    <n v="183"/>
    <n v="8923"/>
    <n v="20.5"/>
    <n v="43.9"/>
    <n v="2.1"/>
  </r>
  <r>
    <x v="0"/>
    <x v="0"/>
    <x v="2"/>
    <n v="9950"/>
    <x v="1"/>
    <x v="2"/>
    <n v="12"/>
    <n v="7"/>
    <n v="8367"/>
    <n v="0.8"/>
    <n v="1.4"/>
    <n v="1.7"/>
  </r>
  <r>
    <x v="0"/>
    <x v="0"/>
    <x v="2"/>
    <n v="9952"/>
    <x v="0"/>
    <x v="2"/>
    <n v="113"/>
    <n v="74"/>
    <n v="8367"/>
    <n v="8.8000000000000007"/>
    <n v="13.5"/>
    <n v="1.5"/>
  </r>
  <r>
    <x v="0"/>
    <x v="0"/>
    <x v="2"/>
    <n v="9953"/>
    <x v="2"/>
    <x v="2"/>
    <n v="298"/>
    <n v="178"/>
    <n v="8367"/>
    <n v="21.3"/>
    <n v="35.6"/>
    <n v="1.7"/>
  </r>
  <r>
    <x v="0"/>
    <x v="1"/>
    <x v="0"/>
    <n v="9950"/>
    <x v="1"/>
    <x v="2"/>
    <n v="18"/>
    <n v="11"/>
    <n v="9358"/>
    <n v="1.2"/>
    <n v="1.9"/>
    <n v="1.6"/>
  </r>
  <r>
    <x v="0"/>
    <x v="1"/>
    <x v="0"/>
    <n v="9952"/>
    <x v="0"/>
    <x v="2"/>
    <n v="145"/>
    <n v="95"/>
    <n v="9358"/>
    <n v="10.199999999999999"/>
    <n v="15.5"/>
    <n v="1.5"/>
  </r>
  <r>
    <x v="0"/>
    <x v="1"/>
    <x v="0"/>
    <n v="9953"/>
    <x v="2"/>
    <x v="2"/>
    <n v="470"/>
    <n v="268"/>
    <n v="9358"/>
    <n v="28.6"/>
    <n v="50.2"/>
    <n v="1.8"/>
  </r>
  <r>
    <x v="0"/>
    <x v="1"/>
    <x v="1"/>
    <n v="9950"/>
    <x v="1"/>
    <x v="2"/>
    <n v="25"/>
    <n v="16"/>
    <n v="9218"/>
    <n v="1.7"/>
    <n v="2.7"/>
    <n v="1.6"/>
  </r>
  <r>
    <x v="0"/>
    <x v="1"/>
    <x v="1"/>
    <n v="9952"/>
    <x v="0"/>
    <x v="2"/>
    <n v="133"/>
    <n v="86"/>
    <n v="9218"/>
    <n v="9.3000000000000007"/>
    <n v="14.4"/>
    <n v="1.5"/>
  </r>
  <r>
    <x v="0"/>
    <x v="1"/>
    <x v="1"/>
    <n v="9953"/>
    <x v="2"/>
    <x v="2"/>
    <n v="502"/>
    <n v="269"/>
    <n v="9218"/>
    <n v="29.2"/>
    <n v="54.5"/>
    <n v="1.9"/>
  </r>
  <r>
    <x v="0"/>
    <x v="1"/>
    <x v="2"/>
    <n v="9950"/>
    <x v="1"/>
    <x v="2"/>
    <n v="38"/>
    <n v="14"/>
    <n v="8748"/>
    <n v="1.6"/>
    <n v="4.3"/>
    <n v="2.7"/>
  </r>
  <r>
    <x v="0"/>
    <x v="1"/>
    <x v="2"/>
    <n v="9952"/>
    <x v="0"/>
    <x v="2"/>
    <n v="166"/>
    <n v="108"/>
    <n v="8748"/>
    <n v="12.3"/>
    <n v="19"/>
    <n v="1.5"/>
  </r>
  <r>
    <x v="0"/>
    <x v="1"/>
    <x v="2"/>
    <n v="9953"/>
    <x v="2"/>
    <x v="2"/>
    <n v="470"/>
    <n v="240"/>
    <n v="8748"/>
    <n v="27.4"/>
    <n v="53.7"/>
    <n v="2"/>
  </r>
  <r>
    <x v="1"/>
    <x v="0"/>
    <x v="0"/>
    <n v="9950"/>
    <x v="1"/>
    <x v="2"/>
    <n v="33"/>
    <n v="22"/>
    <n v="27693"/>
    <n v="0.8"/>
    <n v="1.2"/>
    <n v="1.5"/>
  </r>
  <r>
    <x v="1"/>
    <x v="0"/>
    <x v="0"/>
    <n v="9952"/>
    <x v="0"/>
    <x v="2"/>
    <n v="82"/>
    <n v="51"/>
    <n v="27693"/>
    <n v="1.8"/>
    <n v="3"/>
    <n v="1.6"/>
  </r>
  <r>
    <x v="1"/>
    <x v="0"/>
    <x v="0"/>
    <n v="9953"/>
    <x v="2"/>
    <x v="2"/>
    <n v="439"/>
    <n v="217"/>
    <n v="27693"/>
    <n v="7.8"/>
    <n v="15.9"/>
    <n v="2"/>
  </r>
  <r>
    <x v="1"/>
    <x v="0"/>
    <x v="1"/>
    <n v="9950"/>
    <x v="1"/>
    <x v="2"/>
    <n v="51"/>
    <n v="24"/>
    <n v="27061"/>
    <n v="0.9"/>
    <n v="1.9"/>
    <n v="2.1"/>
  </r>
  <r>
    <x v="1"/>
    <x v="0"/>
    <x v="1"/>
    <n v="9952"/>
    <x v="0"/>
    <x v="2"/>
    <n v="67"/>
    <n v="41"/>
    <n v="27061"/>
    <n v="1.5"/>
    <n v="2.5"/>
    <n v="1.6"/>
  </r>
  <r>
    <x v="1"/>
    <x v="0"/>
    <x v="1"/>
    <n v="9953"/>
    <x v="2"/>
    <x v="2"/>
    <n v="534"/>
    <n v="232"/>
    <n v="27061"/>
    <n v="8.6"/>
    <n v="19.7"/>
    <n v="2.2999999999999998"/>
  </r>
  <r>
    <x v="1"/>
    <x v="0"/>
    <x v="2"/>
    <n v="9950"/>
    <x v="1"/>
    <x v="2"/>
    <n v="31"/>
    <n v="19"/>
    <n v="26005"/>
    <n v="0.7"/>
    <n v="1.2"/>
    <n v="1.6"/>
  </r>
  <r>
    <x v="1"/>
    <x v="0"/>
    <x v="2"/>
    <n v="9952"/>
    <x v="0"/>
    <x v="2"/>
    <n v="75"/>
    <n v="51"/>
    <n v="26005"/>
    <n v="2"/>
    <n v="2.9"/>
    <n v="1.5"/>
  </r>
  <r>
    <x v="1"/>
    <x v="0"/>
    <x v="2"/>
    <n v="9953"/>
    <x v="2"/>
    <x v="2"/>
    <n v="494"/>
    <n v="261"/>
    <n v="26005"/>
    <n v="10"/>
    <n v="19"/>
    <n v="1.9"/>
  </r>
  <r>
    <x v="1"/>
    <x v="1"/>
    <x v="0"/>
    <n v="9950"/>
    <x v="1"/>
    <x v="2"/>
    <n v="42"/>
    <n v="22"/>
    <n v="28891"/>
    <n v="0.8"/>
    <n v="1.5"/>
    <n v="1.9"/>
  </r>
  <r>
    <x v="1"/>
    <x v="1"/>
    <x v="0"/>
    <n v="9952"/>
    <x v="0"/>
    <x v="2"/>
    <n v="94"/>
    <n v="55"/>
    <n v="28891"/>
    <n v="1.9"/>
    <n v="3.3"/>
    <n v="1.7"/>
  </r>
  <r>
    <x v="1"/>
    <x v="1"/>
    <x v="0"/>
    <n v="9953"/>
    <x v="2"/>
    <x v="2"/>
    <n v="488"/>
    <n v="252"/>
    <n v="28891"/>
    <n v="8.6999999999999993"/>
    <n v="16.899999999999999"/>
    <n v="1.9"/>
  </r>
  <r>
    <x v="1"/>
    <x v="1"/>
    <x v="1"/>
    <n v="9950"/>
    <x v="1"/>
    <x v="2"/>
    <n v="40"/>
    <n v="25"/>
    <n v="28281"/>
    <n v="0.9"/>
    <n v="1.4"/>
    <n v="1.6"/>
  </r>
  <r>
    <x v="1"/>
    <x v="1"/>
    <x v="1"/>
    <n v="9952"/>
    <x v="0"/>
    <x v="2"/>
    <n v="81"/>
    <n v="45"/>
    <n v="28281"/>
    <n v="1.6"/>
    <n v="2.9"/>
    <n v="1.8"/>
  </r>
  <r>
    <x v="1"/>
    <x v="1"/>
    <x v="1"/>
    <n v="9953"/>
    <x v="2"/>
    <x v="2"/>
    <n v="513"/>
    <n v="270"/>
    <n v="28281"/>
    <n v="9.5"/>
    <n v="18.100000000000001"/>
    <n v="1.9"/>
  </r>
  <r>
    <x v="1"/>
    <x v="1"/>
    <x v="2"/>
    <n v="9950"/>
    <x v="1"/>
    <x v="2"/>
    <n v="54"/>
    <n v="24"/>
    <n v="27033"/>
    <n v="0.9"/>
    <n v="2"/>
    <n v="2.2000000000000002"/>
  </r>
  <r>
    <x v="1"/>
    <x v="1"/>
    <x v="2"/>
    <n v="9952"/>
    <x v="0"/>
    <x v="2"/>
    <n v="106"/>
    <n v="71"/>
    <n v="27033"/>
    <n v="2.6"/>
    <n v="3.9"/>
    <n v="1.5"/>
  </r>
  <r>
    <x v="1"/>
    <x v="1"/>
    <x v="2"/>
    <n v="9953"/>
    <x v="2"/>
    <x v="2"/>
    <n v="568"/>
    <n v="313"/>
    <n v="27033"/>
    <n v="11.6"/>
    <n v="21"/>
    <n v="1.8"/>
  </r>
  <r>
    <x v="2"/>
    <x v="0"/>
    <x v="0"/>
    <n v="9950"/>
    <x v="1"/>
    <x v="2"/>
    <n v="52"/>
    <n v="25"/>
    <n v="23786"/>
    <n v="1.1000000000000001"/>
    <n v="2.2000000000000002"/>
    <n v="2.1"/>
  </r>
  <r>
    <x v="2"/>
    <x v="0"/>
    <x v="0"/>
    <n v="9952"/>
    <x v="0"/>
    <x v="2"/>
    <n v="137"/>
    <n v="77"/>
    <n v="23786"/>
    <n v="3.2"/>
    <n v="5.8"/>
    <n v="1.8"/>
  </r>
  <r>
    <x v="2"/>
    <x v="0"/>
    <x v="0"/>
    <n v="9953"/>
    <x v="2"/>
    <x v="2"/>
    <n v="477"/>
    <n v="221"/>
    <n v="23786"/>
    <n v="9.3000000000000007"/>
    <n v="20.100000000000001"/>
    <n v="2.2000000000000002"/>
  </r>
  <r>
    <x v="2"/>
    <x v="0"/>
    <x v="1"/>
    <n v="9950"/>
    <x v="1"/>
    <x v="2"/>
    <n v="55"/>
    <n v="25"/>
    <n v="23668"/>
    <n v="1.1000000000000001"/>
    <n v="2.2999999999999998"/>
    <n v="2.2000000000000002"/>
  </r>
  <r>
    <x v="2"/>
    <x v="0"/>
    <x v="1"/>
    <n v="9952"/>
    <x v="0"/>
    <x v="2"/>
    <n v="159"/>
    <n v="77"/>
    <n v="23668"/>
    <n v="3.3"/>
    <n v="6.7"/>
    <n v="2.1"/>
  </r>
  <r>
    <x v="2"/>
    <x v="0"/>
    <x v="1"/>
    <n v="9953"/>
    <x v="2"/>
    <x v="2"/>
    <n v="579"/>
    <n v="233"/>
    <n v="23668"/>
    <n v="9.8000000000000007"/>
    <n v="24.5"/>
    <n v="2.5"/>
  </r>
  <r>
    <x v="2"/>
    <x v="0"/>
    <x v="2"/>
    <n v="9950"/>
    <x v="1"/>
    <x v="2"/>
    <n v="41"/>
    <n v="26"/>
    <n v="22644"/>
    <n v="1.1000000000000001"/>
    <n v="1.8"/>
    <n v="1.6"/>
  </r>
  <r>
    <x v="2"/>
    <x v="0"/>
    <x v="2"/>
    <n v="9952"/>
    <x v="0"/>
    <x v="2"/>
    <n v="88"/>
    <n v="53"/>
    <n v="22644"/>
    <n v="2.2999999999999998"/>
    <n v="3.9"/>
    <n v="1.7"/>
  </r>
  <r>
    <x v="2"/>
    <x v="0"/>
    <x v="2"/>
    <n v="9953"/>
    <x v="2"/>
    <x v="2"/>
    <n v="459"/>
    <n v="254"/>
    <n v="22644"/>
    <n v="11.2"/>
    <n v="20.3"/>
    <n v="1.8"/>
  </r>
  <r>
    <x v="2"/>
    <x v="1"/>
    <x v="0"/>
    <n v="9950"/>
    <x v="1"/>
    <x v="2"/>
    <n v="72"/>
    <n v="22"/>
    <n v="24438"/>
    <n v="0.9"/>
    <n v="2.9"/>
    <n v="3.3"/>
  </r>
  <r>
    <x v="2"/>
    <x v="1"/>
    <x v="0"/>
    <n v="9952"/>
    <x v="0"/>
    <x v="2"/>
    <n v="107"/>
    <n v="48"/>
    <n v="24438"/>
    <n v="2"/>
    <n v="4.4000000000000004"/>
    <n v="2.2000000000000002"/>
  </r>
  <r>
    <x v="2"/>
    <x v="1"/>
    <x v="0"/>
    <n v="9953"/>
    <x v="2"/>
    <x v="2"/>
    <n v="369"/>
    <n v="178"/>
    <n v="24438"/>
    <n v="7.3"/>
    <n v="15.1"/>
    <n v="2.1"/>
  </r>
  <r>
    <x v="2"/>
    <x v="1"/>
    <x v="1"/>
    <n v="9950"/>
    <x v="1"/>
    <x v="2"/>
    <n v="64"/>
    <n v="17"/>
    <n v="24560"/>
    <n v="0.7"/>
    <n v="2.6"/>
    <n v="3.8"/>
  </r>
  <r>
    <x v="2"/>
    <x v="1"/>
    <x v="1"/>
    <n v="9952"/>
    <x v="0"/>
    <x v="2"/>
    <n v="103"/>
    <n v="48"/>
    <n v="24560"/>
    <n v="2"/>
    <n v="4.2"/>
    <n v="2.1"/>
  </r>
  <r>
    <x v="2"/>
    <x v="1"/>
    <x v="1"/>
    <n v="9953"/>
    <x v="2"/>
    <x v="2"/>
    <n v="353"/>
    <n v="170"/>
    <n v="24560"/>
    <n v="6.9"/>
    <n v="14.4"/>
    <n v="2.1"/>
  </r>
  <r>
    <x v="2"/>
    <x v="1"/>
    <x v="2"/>
    <n v="9950"/>
    <x v="1"/>
    <x v="2"/>
    <n v="45"/>
    <n v="16"/>
    <n v="23439"/>
    <n v="0.7"/>
    <n v="1.9"/>
    <n v="2.8"/>
  </r>
  <r>
    <x v="2"/>
    <x v="1"/>
    <x v="2"/>
    <n v="9952"/>
    <x v="0"/>
    <x v="2"/>
    <n v="66"/>
    <n v="36"/>
    <n v="23439"/>
    <n v="1.5"/>
    <n v="2.8"/>
    <n v="1.8"/>
  </r>
  <r>
    <x v="2"/>
    <x v="1"/>
    <x v="2"/>
    <n v="9953"/>
    <x v="2"/>
    <x v="2"/>
    <n v="353"/>
    <n v="156"/>
    <n v="23439"/>
    <n v="6.7"/>
    <n v="15.1"/>
    <n v="2.2999999999999998"/>
  </r>
  <r>
    <x v="3"/>
    <x v="0"/>
    <x v="0"/>
    <n v="9950"/>
    <x v="1"/>
    <x v="2"/>
    <n v="46"/>
    <n v="15"/>
    <n v="14616"/>
    <n v="1"/>
    <n v="3.1"/>
    <n v="3.1"/>
  </r>
  <r>
    <x v="3"/>
    <x v="0"/>
    <x v="0"/>
    <n v="9952"/>
    <x v="0"/>
    <x v="2"/>
    <n v="95"/>
    <n v="37"/>
    <n v="14616"/>
    <n v="2.5"/>
    <n v="6.5"/>
    <n v="2.6"/>
  </r>
  <r>
    <x v="3"/>
    <x v="0"/>
    <x v="0"/>
    <n v="9953"/>
    <x v="2"/>
    <x v="2"/>
    <n v="405"/>
    <n v="173"/>
    <n v="14616"/>
    <n v="11.8"/>
    <n v="27.7"/>
    <n v="2.2999999999999998"/>
  </r>
  <r>
    <x v="3"/>
    <x v="0"/>
    <x v="1"/>
    <n v="9950"/>
    <x v="1"/>
    <x v="2"/>
    <n v="23"/>
    <n v="14"/>
    <n v="15486"/>
    <n v="0.9"/>
    <n v="1.5"/>
    <n v="1.6"/>
  </r>
  <r>
    <x v="3"/>
    <x v="0"/>
    <x v="1"/>
    <n v="9952"/>
    <x v="0"/>
    <x v="2"/>
    <n v="58"/>
    <n v="32"/>
    <n v="15486"/>
    <n v="2.1"/>
    <n v="3.7"/>
    <n v="1.8"/>
  </r>
  <r>
    <x v="3"/>
    <x v="0"/>
    <x v="1"/>
    <n v="9953"/>
    <x v="2"/>
    <x v="2"/>
    <n v="385"/>
    <n v="161"/>
    <n v="15486"/>
    <n v="10.4"/>
    <n v="24.9"/>
    <n v="2.4"/>
  </r>
  <r>
    <x v="3"/>
    <x v="0"/>
    <x v="2"/>
    <n v="9950"/>
    <x v="1"/>
    <x v="2"/>
    <n v="37"/>
    <n v="15"/>
    <n v="15439"/>
    <n v="1"/>
    <n v="2.4"/>
    <n v="2.5"/>
  </r>
  <r>
    <x v="3"/>
    <x v="0"/>
    <x v="2"/>
    <n v="9952"/>
    <x v="0"/>
    <x v="2"/>
    <n v="73"/>
    <n v="42"/>
    <n v="15439"/>
    <n v="2.7"/>
    <n v="4.7"/>
    <n v="1.7"/>
  </r>
  <r>
    <x v="3"/>
    <x v="0"/>
    <x v="2"/>
    <n v="9953"/>
    <x v="2"/>
    <x v="2"/>
    <n v="282"/>
    <n v="162"/>
    <n v="15439"/>
    <n v="10.5"/>
    <n v="18.3"/>
    <n v="1.7"/>
  </r>
  <r>
    <x v="3"/>
    <x v="1"/>
    <x v="0"/>
    <n v="9950"/>
    <x v="1"/>
    <x v="2"/>
    <n v="15"/>
    <n v="5"/>
    <n v="13636"/>
    <n v="0.4"/>
    <n v="1.1000000000000001"/>
    <n v="3"/>
  </r>
  <r>
    <x v="3"/>
    <x v="1"/>
    <x v="0"/>
    <n v="9952"/>
    <x v="0"/>
    <x v="2"/>
    <n v="30"/>
    <n v="16"/>
    <n v="13636"/>
    <n v="1.2"/>
    <n v="2.2000000000000002"/>
    <n v="1.9"/>
  </r>
  <r>
    <x v="3"/>
    <x v="1"/>
    <x v="0"/>
    <n v="9953"/>
    <x v="2"/>
    <x v="2"/>
    <n v="141"/>
    <n v="71"/>
    <n v="13636"/>
    <n v="5.2"/>
    <n v="10.3"/>
    <n v="2"/>
  </r>
  <r>
    <x v="3"/>
    <x v="1"/>
    <x v="1"/>
    <n v="9950"/>
    <x v="1"/>
    <x v="2"/>
    <n v="14"/>
    <n v="7"/>
    <n v="14939"/>
    <n v="0.5"/>
    <n v="0.9"/>
    <n v="2"/>
  </r>
  <r>
    <x v="3"/>
    <x v="1"/>
    <x v="1"/>
    <n v="9952"/>
    <x v="0"/>
    <x v="2"/>
    <n v="49"/>
    <n v="27"/>
    <n v="14939"/>
    <n v="1.8"/>
    <n v="3.3"/>
    <n v="1.8"/>
  </r>
  <r>
    <x v="3"/>
    <x v="1"/>
    <x v="1"/>
    <n v="9953"/>
    <x v="2"/>
    <x v="2"/>
    <n v="168"/>
    <n v="91"/>
    <n v="14939"/>
    <n v="6.1"/>
    <n v="11.2"/>
    <n v="1.8"/>
  </r>
  <r>
    <x v="3"/>
    <x v="1"/>
    <x v="2"/>
    <n v="9950"/>
    <x v="1"/>
    <x v="2"/>
    <n v="5"/>
    <n v="4"/>
    <n v="14856"/>
    <n v="0.3"/>
    <n v="0.3"/>
    <n v="1.2"/>
  </r>
  <r>
    <x v="3"/>
    <x v="1"/>
    <x v="2"/>
    <n v="9952"/>
    <x v="0"/>
    <x v="2"/>
    <n v="38"/>
    <n v="21"/>
    <n v="14856"/>
    <n v="1.4"/>
    <n v="2.6"/>
    <n v="1.8"/>
  </r>
  <r>
    <x v="3"/>
    <x v="1"/>
    <x v="2"/>
    <n v="9953"/>
    <x v="2"/>
    <x v="2"/>
    <n v="194"/>
    <n v="81"/>
    <n v="14856"/>
    <n v="5.5"/>
    <n v="13.1"/>
    <n v="2.4"/>
  </r>
  <r>
    <x v="4"/>
    <x v="0"/>
    <x v="0"/>
    <n v="9950"/>
    <x v="1"/>
    <x v="2"/>
    <n v="323"/>
    <n v="151"/>
    <n v="143269"/>
    <n v="1.1000000000000001"/>
    <n v="2.2999999999999998"/>
    <n v="2.1"/>
  </r>
  <r>
    <x v="4"/>
    <x v="0"/>
    <x v="0"/>
    <n v="9952"/>
    <x v="0"/>
    <x v="2"/>
    <n v="922"/>
    <n v="444"/>
    <n v="143269"/>
    <n v="3.1"/>
    <n v="6.4"/>
    <n v="2.1"/>
  </r>
  <r>
    <x v="4"/>
    <x v="0"/>
    <x v="0"/>
    <n v="9953"/>
    <x v="2"/>
    <x v="2"/>
    <n v="4196"/>
    <n v="1953"/>
    <n v="143269"/>
    <n v="13.6"/>
    <n v="29.3"/>
    <n v="2.1"/>
  </r>
  <r>
    <x v="4"/>
    <x v="0"/>
    <x v="1"/>
    <n v="9950"/>
    <x v="1"/>
    <x v="2"/>
    <n v="287"/>
    <n v="118"/>
    <n v="142780"/>
    <n v="0.8"/>
    <n v="2"/>
    <n v="2.4"/>
  </r>
  <r>
    <x v="4"/>
    <x v="0"/>
    <x v="1"/>
    <n v="9952"/>
    <x v="0"/>
    <x v="2"/>
    <n v="987"/>
    <n v="435"/>
    <n v="142780"/>
    <n v="3"/>
    <n v="6.9"/>
    <n v="2.2999999999999998"/>
  </r>
  <r>
    <x v="4"/>
    <x v="0"/>
    <x v="1"/>
    <n v="9953"/>
    <x v="2"/>
    <x v="2"/>
    <n v="4079"/>
    <n v="1700"/>
    <n v="142780"/>
    <n v="11.9"/>
    <n v="28.6"/>
    <n v="2.4"/>
  </r>
  <r>
    <x v="4"/>
    <x v="0"/>
    <x v="2"/>
    <n v="9950"/>
    <x v="1"/>
    <x v="2"/>
    <n v="387"/>
    <n v="148"/>
    <n v="135406"/>
    <n v="1.1000000000000001"/>
    <n v="2.9"/>
    <n v="2.6"/>
  </r>
  <r>
    <x v="4"/>
    <x v="0"/>
    <x v="2"/>
    <n v="9952"/>
    <x v="0"/>
    <x v="2"/>
    <n v="901"/>
    <n v="419"/>
    <n v="135406"/>
    <n v="3.1"/>
    <n v="6.7"/>
    <n v="2.2000000000000002"/>
  </r>
  <r>
    <x v="4"/>
    <x v="0"/>
    <x v="2"/>
    <n v="9953"/>
    <x v="2"/>
    <x v="2"/>
    <n v="4302"/>
    <n v="1738"/>
    <n v="135406"/>
    <n v="12.8"/>
    <n v="31.8"/>
    <n v="2.5"/>
  </r>
  <r>
    <x v="4"/>
    <x v="1"/>
    <x v="0"/>
    <n v="9950"/>
    <x v="1"/>
    <x v="2"/>
    <n v="117"/>
    <n v="56"/>
    <n v="123708"/>
    <n v="0.5"/>
    <n v="0.9"/>
    <n v="2.1"/>
  </r>
  <r>
    <x v="4"/>
    <x v="1"/>
    <x v="0"/>
    <n v="9952"/>
    <x v="0"/>
    <x v="2"/>
    <n v="389"/>
    <n v="180"/>
    <n v="123708"/>
    <n v="1.5"/>
    <n v="3.1"/>
    <n v="2.2000000000000002"/>
  </r>
  <r>
    <x v="4"/>
    <x v="1"/>
    <x v="0"/>
    <n v="9953"/>
    <x v="2"/>
    <x v="2"/>
    <n v="1961"/>
    <n v="970"/>
    <n v="123708"/>
    <n v="7.8"/>
    <n v="15.9"/>
    <n v="2"/>
  </r>
  <r>
    <x v="4"/>
    <x v="1"/>
    <x v="1"/>
    <n v="9950"/>
    <x v="1"/>
    <x v="2"/>
    <n v="141"/>
    <n v="72"/>
    <n v="123485"/>
    <n v="0.6"/>
    <n v="1.1000000000000001"/>
    <n v="2"/>
  </r>
  <r>
    <x v="4"/>
    <x v="1"/>
    <x v="1"/>
    <n v="9952"/>
    <x v="0"/>
    <x v="2"/>
    <n v="349"/>
    <n v="158"/>
    <n v="123485"/>
    <n v="1.3"/>
    <n v="2.8"/>
    <n v="2.2000000000000002"/>
  </r>
  <r>
    <x v="4"/>
    <x v="1"/>
    <x v="1"/>
    <n v="9953"/>
    <x v="2"/>
    <x v="2"/>
    <n v="2106"/>
    <n v="912"/>
    <n v="123485"/>
    <n v="7.4"/>
    <n v="17.100000000000001"/>
    <n v="2.2999999999999998"/>
  </r>
  <r>
    <x v="4"/>
    <x v="1"/>
    <x v="2"/>
    <n v="9950"/>
    <x v="1"/>
    <x v="2"/>
    <n v="177"/>
    <n v="68"/>
    <n v="115603"/>
    <n v="0.6"/>
    <n v="1.5"/>
    <n v="2.6"/>
  </r>
  <r>
    <x v="4"/>
    <x v="1"/>
    <x v="2"/>
    <n v="9952"/>
    <x v="0"/>
    <x v="2"/>
    <n v="269"/>
    <n v="147"/>
    <n v="115603"/>
    <n v="1.3"/>
    <n v="2.2999999999999998"/>
    <n v="1.8"/>
  </r>
  <r>
    <x v="4"/>
    <x v="1"/>
    <x v="2"/>
    <n v="9953"/>
    <x v="2"/>
    <x v="2"/>
    <n v="1751"/>
    <n v="825"/>
    <n v="115603"/>
    <n v="7.1"/>
    <n v="15.1"/>
    <n v="2.1"/>
  </r>
  <r>
    <x v="5"/>
    <x v="0"/>
    <x v="0"/>
    <n v="9950"/>
    <x v="1"/>
    <x v="2"/>
    <n v="21"/>
    <n v="10"/>
    <n v="14416"/>
    <n v="0.7"/>
    <n v="1.5"/>
    <n v="2.1"/>
  </r>
  <r>
    <x v="5"/>
    <x v="0"/>
    <x v="0"/>
    <n v="9952"/>
    <x v="0"/>
    <x v="2"/>
    <n v="106"/>
    <n v="60"/>
    <n v="14416"/>
    <n v="4.2"/>
    <n v="7.4"/>
    <n v="1.8"/>
  </r>
  <r>
    <x v="5"/>
    <x v="0"/>
    <x v="0"/>
    <n v="9953"/>
    <x v="2"/>
    <x v="2"/>
    <n v="396"/>
    <n v="242"/>
    <n v="14416"/>
    <n v="16.8"/>
    <n v="27.5"/>
    <n v="1.6"/>
  </r>
  <r>
    <x v="5"/>
    <x v="0"/>
    <x v="1"/>
    <n v="9950"/>
    <x v="1"/>
    <x v="2"/>
    <n v="29"/>
    <n v="16"/>
    <n v="14008"/>
    <n v="1.1000000000000001"/>
    <n v="2.1"/>
    <n v="1.8"/>
  </r>
  <r>
    <x v="5"/>
    <x v="0"/>
    <x v="1"/>
    <n v="9952"/>
    <x v="0"/>
    <x v="2"/>
    <n v="77"/>
    <n v="47"/>
    <n v="14008"/>
    <n v="3.4"/>
    <n v="5.5"/>
    <n v="1.6"/>
  </r>
  <r>
    <x v="5"/>
    <x v="0"/>
    <x v="1"/>
    <n v="9953"/>
    <x v="2"/>
    <x v="2"/>
    <n v="417"/>
    <n v="243"/>
    <n v="14008"/>
    <n v="17.3"/>
    <n v="29.8"/>
    <n v="1.7"/>
  </r>
  <r>
    <x v="5"/>
    <x v="0"/>
    <x v="2"/>
    <n v="9950"/>
    <x v="1"/>
    <x v="2"/>
    <n v="50"/>
    <n v="26"/>
    <n v="13549"/>
    <n v="1.9"/>
    <n v="3.7"/>
    <n v="1.9"/>
  </r>
  <r>
    <x v="5"/>
    <x v="0"/>
    <x v="2"/>
    <n v="9952"/>
    <x v="0"/>
    <x v="2"/>
    <n v="84"/>
    <n v="58"/>
    <n v="13549"/>
    <n v="4.3"/>
    <n v="6.2"/>
    <n v="1.4"/>
  </r>
  <r>
    <x v="5"/>
    <x v="0"/>
    <x v="2"/>
    <n v="9953"/>
    <x v="2"/>
    <x v="2"/>
    <n v="368"/>
    <n v="237"/>
    <n v="13549"/>
    <n v="17.5"/>
    <n v="27.2"/>
    <n v="1.6"/>
  </r>
  <r>
    <x v="5"/>
    <x v="1"/>
    <x v="0"/>
    <n v="9950"/>
    <x v="1"/>
    <x v="2"/>
    <n v="32"/>
    <n v="20"/>
    <n v="14884"/>
    <n v="1.3"/>
    <n v="2.1"/>
    <n v="1.6"/>
  </r>
  <r>
    <x v="5"/>
    <x v="1"/>
    <x v="0"/>
    <n v="9952"/>
    <x v="0"/>
    <x v="2"/>
    <n v="106"/>
    <n v="70"/>
    <n v="14884"/>
    <n v="4.7"/>
    <n v="7.1"/>
    <n v="1.5"/>
  </r>
  <r>
    <x v="5"/>
    <x v="1"/>
    <x v="0"/>
    <n v="9953"/>
    <x v="2"/>
    <x v="2"/>
    <n v="526"/>
    <n v="318"/>
    <n v="14884"/>
    <n v="21.4"/>
    <n v="35.299999999999997"/>
    <n v="1.7"/>
  </r>
  <r>
    <x v="5"/>
    <x v="1"/>
    <x v="1"/>
    <n v="9950"/>
    <x v="1"/>
    <x v="2"/>
    <n v="43"/>
    <n v="22"/>
    <n v="14704"/>
    <n v="1.5"/>
    <n v="2.9"/>
    <n v="2"/>
  </r>
  <r>
    <x v="5"/>
    <x v="1"/>
    <x v="1"/>
    <n v="9952"/>
    <x v="0"/>
    <x v="2"/>
    <n v="87"/>
    <n v="55"/>
    <n v="14704"/>
    <n v="3.7"/>
    <n v="5.9"/>
    <n v="1.6"/>
  </r>
  <r>
    <x v="5"/>
    <x v="1"/>
    <x v="1"/>
    <n v="9953"/>
    <x v="2"/>
    <x v="2"/>
    <n v="530"/>
    <n v="310"/>
    <n v="14704"/>
    <n v="21.1"/>
    <n v="36"/>
    <n v="1.7"/>
  </r>
  <r>
    <x v="5"/>
    <x v="1"/>
    <x v="2"/>
    <n v="9950"/>
    <x v="1"/>
    <x v="2"/>
    <n v="35"/>
    <n v="23"/>
    <n v="13973"/>
    <n v="1.6"/>
    <n v="2.5"/>
    <n v="1.5"/>
  </r>
  <r>
    <x v="5"/>
    <x v="1"/>
    <x v="2"/>
    <n v="9952"/>
    <x v="0"/>
    <x v="2"/>
    <n v="90"/>
    <n v="60"/>
    <n v="13973"/>
    <n v="4.3"/>
    <n v="6.4"/>
    <n v="1.5"/>
  </r>
  <r>
    <x v="5"/>
    <x v="1"/>
    <x v="2"/>
    <n v="9953"/>
    <x v="2"/>
    <x v="2"/>
    <n v="517"/>
    <n v="308"/>
    <n v="13973"/>
    <n v="22"/>
    <n v="37"/>
    <n v="1.7"/>
  </r>
  <r>
    <x v="6"/>
    <x v="0"/>
    <x v="0"/>
    <n v="9950"/>
    <x v="1"/>
    <x v="2"/>
    <n v="218"/>
    <n v="95"/>
    <n v="130694"/>
    <n v="0.7"/>
    <n v="1.7"/>
    <n v="2.2999999999999998"/>
  </r>
  <r>
    <x v="6"/>
    <x v="0"/>
    <x v="0"/>
    <n v="9952"/>
    <x v="0"/>
    <x v="2"/>
    <n v="1333"/>
    <n v="598"/>
    <n v="130694"/>
    <n v="4.5999999999999996"/>
    <n v="10.199999999999999"/>
    <n v="2.2000000000000002"/>
  </r>
  <r>
    <x v="6"/>
    <x v="0"/>
    <x v="0"/>
    <n v="9953"/>
    <x v="2"/>
    <x v="2"/>
    <n v="3231"/>
    <n v="1545"/>
    <n v="130694"/>
    <n v="11.8"/>
    <n v="24.7"/>
    <n v="2.1"/>
  </r>
  <r>
    <x v="6"/>
    <x v="0"/>
    <x v="1"/>
    <n v="9950"/>
    <x v="1"/>
    <x v="2"/>
    <n v="269"/>
    <n v="110"/>
    <n v="131165"/>
    <n v="0.8"/>
    <n v="2.1"/>
    <n v="2.4"/>
  </r>
  <r>
    <x v="6"/>
    <x v="0"/>
    <x v="1"/>
    <n v="9952"/>
    <x v="0"/>
    <x v="2"/>
    <n v="1279"/>
    <n v="607"/>
    <n v="131165"/>
    <n v="4.5999999999999996"/>
    <n v="9.8000000000000007"/>
    <n v="2.1"/>
  </r>
  <r>
    <x v="6"/>
    <x v="0"/>
    <x v="1"/>
    <n v="9953"/>
    <x v="2"/>
    <x v="2"/>
    <n v="3524"/>
    <n v="1497"/>
    <n v="131165"/>
    <n v="11.4"/>
    <n v="26.9"/>
    <n v="2.4"/>
  </r>
  <r>
    <x v="6"/>
    <x v="0"/>
    <x v="2"/>
    <n v="9950"/>
    <x v="1"/>
    <x v="2"/>
    <n v="214"/>
    <n v="87"/>
    <n v="129324"/>
    <n v="0.7"/>
    <n v="1.7"/>
    <n v="2.5"/>
  </r>
  <r>
    <x v="6"/>
    <x v="0"/>
    <x v="2"/>
    <n v="9952"/>
    <x v="0"/>
    <x v="2"/>
    <n v="1251"/>
    <n v="597"/>
    <n v="129324"/>
    <n v="4.5999999999999996"/>
    <n v="9.6999999999999993"/>
    <n v="2.1"/>
  </r>
  <r>
    <x v="6"/>
    <x v="0"/>
    <x v="2"/>
    <n v="9953"/>
    <x v="2"/>
    <x v="2"/>
    <n v="3182"/>
    <n v="1453"/>
    <n v="129324"/>
    <n v="11.2"/>
    <n v="24.6"/>
    <n v="2.2000000000000002"/>
  </r>
  <r>
    <x v="6"/>
    <x v="1"/>
    <x v="0"/>
    <n v="9950"/>
    <x v="1"/>
    <x v="2"/>
    <n v="149"/>
    <n v="66"/>
    <n v="118311"/>
    <n v="0.6"/>
    <n v="1.3"/>
    <n v="2.2999999999999998"/>
  </r>
  <r>
    <x v="6"/>
    <x v="1"/>
    <x v="0"/>
    <n v="9952"/>
    <x v="0"/>
    <x v="2"/>
    <n v="605"/>
    <n v="297"/>
    <n v="118311"/>
    <n v="2.5"/>
    <n v="5.0999999999999996"/>
    <n v="2"/>
  </r>
  <r>
    <x v="6"/>
    <x v="1"/>
    <x v="0"/>
    <n v="9953"/>
    <x v="2"/>
    <x v="2"/>
    <n v="1576"/>
    <n v="816"/>
    <n v="118311"/>
    <n v="6.9"/>
    <n v="13.3"/>
    <n v="1.9"/>
  </r>
  <r>
    <x v="6"/>
    <x v="1"/>
    <x v="1"/>
    <n v="9950"/>
    <x v="1"/>
    <x v="2"/>
    <n v="114"/>
    <n v="51"/>
    <n v="119316"/>
    <n v="0.4"/>
    <n v="1"/>
    <n v="2.2000000000000002"/>
  </r>
  <r>
    <x v="6"/>
    <x v="1"/>
    <x v="1"/>
    <n v="9952"/>
    <x v="0"/>
    <x v="2"/>
    <n v="599"/>
    <n v="281"/>
    <n v="119316"/>
    <n v="2.4"/>
    <n v="5"/>
    <n v="2.1"/>
  </r>
  <r>
    <x v="6"/>
    <x v="1"/>
    <x v="1"/>
    <n v="9953"/>
    <x v="2"/>
    <x v="2"/>
    <n v="1626"/>
    <n v="764"/>
    <n v="119316"/>
    <n v="6.4"/>
    <n v="13.6"/>
    <n v="2.1"/>
  </r>
  <r>
    <x v="6"/>
    <x v="1"/>
    <x v="2"/>
    <n v="9950"/>
    <x v="1"/>
    <x v="2"/>
    <n v="117"/>
    <n v="56"/>
    <n v="116567"/>
    <n v="0.5"/>
    <n v="1"/>
    <n v="2.1"/>
  </r>
  <r>
    <x v="6"/>
    <x v="1"/>
    <x v="2"/>
    <n v="9952"/>
    <x v="0"/>
    <x v="2"/>
    <n v="594"/>
    <n v="286"/>
    <n v="116567"/>
    <n v="2.5"/>
    <n v="5.0999999999999996"/>
    <n v="2.1"/>
  </r>
  <r>
    <x v="6"/>
    <x v="1"/>
    <x v="2"/>
    <n v="9953"/>
    <x v="2"/>
    <x v="2"/>
    <n v="1628"/>
    <n v="801"/>
    <n v="116567"/>
    <n v="6.9"/>
    <n v="14"/>
    <n v="2"/>
  </r>
  <r>
    <x v="7"/>
    <x v="0"/>
    <x v="0"/>
    <n v="9950"/>
    <x v="1"/>
    <x v="2"/>
    <n v="33"/>
    <n v="16"/>
    <n v="25550"/>
    <n v="0.6"/>
    <n v="1.3"/>
    <n v="2.1"/>
  </r>
  <r>
    <x v="7"/>
    <x v="0"/>
    <x v="0"/>
    <n v="9952"/>
    <x v="0"/>
    <x v="2"/>
    <n v="111"/>
    <n v="66"/>
    <n v="25550"/>
    <n v="2.6"/>
    <n v="4.3"/>
    <n v="1.7"/>
  </r>
  <r>
    <x v="7"/>
    <x v="0"/>
    <x v="0"/>
    <n v="9953"/>
    <x v="2"/>
    <x v="2"/>
    <n v="430"/>
    <n v="282"/>
    <n v="25550"/>
    <n v="11"/>
    <n v="16.8"/>
    <n v="1.5"/>
  </r>
  <r>
    <x v="7"/>
    <x v="0"/>
    <x v="1"/>
    <n v="9950"/>
    <x v="1"/>
    <x v="2"/>
    <n v="45"/>
    <n v="19"/>
    <n v="25097"/>
    <n v="0.8"/>
    <n v="1.8"/>
    <n v="2.4"/>
  </r>
  <r>
    <x v="7"/>
    <x v="0"/>
    <x v="1"/>
    <n v="9952"/>
    <x v="0"/>
    <x v="2"/>
    <n v="134"/>
    <n v="79"/>
    <n v="25097"/>
    <n v="3.1"/>
    <n v="5.3"/>
    <n v="1.7"/>
  </r>
  <r>
    <x v="7"/>
    <x v="0"/>
    <x v="1"/>
    <n v="9953"/>
    <x v="2"/>
    <x v="2"/>
    <n v="538"/>
    <n v="299"/>
    <n v="25097"/>
    <n v="11.9"/>
    <n v="21.4"/>
    <n v="1.8"/>
  </r>
  <r>
    <x v="7"/>
    <x v="0"/>
    <x v="2"/>
    <n v="9950"/>
    <x v="1"/>
    <x v="2"/>
    <n v="21"/>
    <n v="10"/>
    <n v="23946"/>
    <n v="0.4"/>
    <n v="0.9"/>
    <n v="2.1"/>
  </r>
  <r>
    <x v="7"/>
    <x v="0"/>
    <x v="2"/>
    <n v="9952"/>
    <x v="0"/>
    <x v="2"/>
    <n v="112"/>
    <n v="77"/>
    <n v="23946"/>
    <n v="3.2"/>
    <n v="4.7"/>
    <n v="1.5"/>
  </r>
  <r>
    <x v="7"/>
    <x v="0"/>
    <x v="2"/>
    <n v="9953"/>
    <x v="2"/>
    <x v="2"/>
    <n v="483"/>
    <n v="299"/>
    <n v="23946"/>
    <n v="12.5"/>
    <n v="20.2"/>
    <n v="1.6"/>
  </r>
  <r>
    <x v="7"/>
    <x v="1"/>
    <x v="0"/>
    <n v="9950"/>
    <x v="1"/>
    <x v="2"/>
    <n v="86"/>
    <n v="36"/>
    <n v="26723"/>
    <n v="1.3"/>
    <n v="3.2"/>
    <n v="2.4"/>
  </r>
  <r>
    <x v="7"/>
    <x v="1"/>
    <x v="0"/>
    <n v="9952"/>
    <x v="0"/>
    <x v="2"/>
    <n v="121"/>
    <n v="72"/>
    <n v="26723"/>
    <n v="2.7"/>
    <n v="4.5"/>
    <n v="1.7"/>
  </r>
  <r>
    <x v="7"/>
    <x v="1"/>
    <x v="0"/>
    <n v="9953"/>
    <x v="2"/>
    <x v="2"/>
    <n v="663"/>
    <n v="389"/>
    <n v="26723"/>
    <n v="14.6"/>
    <n v="24.8"/>
    <n v="1.7"/>
  </r>
  <r>
    <x v="7"/>
    <x v="1"/>
    <x v="1"/>
    <n v="9950"/>
    <x v="1"/>
    <x v="2"/>
    <n v="106"/>
    <n v="36"/>
    <n v="26233"/>
    <n v="1.4"/>
    <n v="4"/>
    <n v="2.9"/>
  </r>
  <r>
    <x v="7"/>
    <x v="1"/>
    <x v="1"/>
    <n v="9952"/>
    <x v="0"/>
    <x v="2"/>
    <n v="95"/>
    <n v="61"/>
    <n v="26233"/>
    <n v="2.2999999999999998"/>
    <n v="3.6"/>
    <n v="1.6"/>
  </r>
  <r>
    <x v="7"/>
    <x v="1"/>
    <x v="1"/>
    <n v="9953"/>
    <x v="2"/>
    <x v="2"/>
    <n v="706"/>
    <n v="400"/>
    <n v="26233"/>
    <n v="15.2"/>
    <n v="26.9"/>
    <n v="1.8"/>
  </r>
  <r>
    <x v="7"/>
    <x v="1"/>
    <x v="2"/>
    <n v="9950"/>
    <x v="1"/>
    <x v="2"/>
    <n v="51"/>
    <n v="25"/>
    <n v="25110"/>
    <n v="1"/>
    <n v="2"/>
    <n v="2"/>
  </r>
  <r>
    <x v="7"/>
    <x v="1"/>
    <x v="2"/>
    <n v="9952"/>
    <x v="0"/>
    <x v="2"/>
    <n v="270"/>
    <n v="94"/>
    <n v="25110"/>
    <n v="3.7"/>
    <n v="10.8"/>
    <n v="2.9"/>
  </r>
  <r>
    <x v="7"/>
    <x v="1"/>
    <x v="2"/>
    <n v="9953"/>
    <x v="2"/>
    <x v="2"/>
    <n v="706"/>
    <n v="435"/>
    <n v="25110"/>
    <n v="17.3"/>
    <n v="28.1"/>
    <n v="1.6"/>
  </r>
  <r>
    <x v="8"/>
    <x v="0"/>
    <x v="0"/>
    <n v="9950"/>
    <x v="1"/>
    <x v="2"/>
    <n v="7"/>
    <n v="4"/>
    <n v="7817"/>
    <n v="0.5"/>
    <n v="0.9"/>
    <n v="1.8"/>
  </r>
  <r>
    <x v="8"/>
    <x v="0"/>
    <x v="0"/>
    <n v="9952"/>
    <x v="0"/>
    <x v="2"/>
    <n v="112"/>
    <n v="53"/>
    <n v="7817"/>
    <n v="6.8"/>
    <n v="14.3"/>
    <n v="2.1"/>
  </r>
  <r>
    <x v="8"/>
    <x v="0"/>
    <x v="0"/>
    <n v="9953"/>
    <x v="2"/>
    <x v="2"/>
    <n v="158"/>
    <n v="89"/>
    <n v="7817"/>
    <n v="11.4"/>
    <n v="20.2"/>
    <n v="1.8"/>
  </r>
  <r>
    <x v="8"/>
    <x v="0"/>
    <x v="1"/>
    <n v="9950"/>
    <x v="1"/>
    <x v="2"/>
    <n v="14"/>
    <n v="9"/>
    <n v="8827"/>
    <n v="1"/>
    <n v="1.6"/>
    <n v="1.6"/>
  </r>
  <r>
    <x v="8"/>
    <x v="0"/>
    <x v="1"/>
    <n v="9952"/>
    <x v="0"/>
    <x v="2"/>
    <n v="144"/>
    <n v="50"/>
    <n v="8827"/>
    <n v="5.7"/>
    <n v="16.3"/>
    <n v="2.9"/>
  </r>
  <r>
    <x v="8"/>
    <x v="0"/>
    <x v="1"/>
    <n v="9953"/>
    <x v="2"/>
    <x v="2"/>
    <n v="270"/>
    <n v="89"/>
    <n v="8827"/>
    <n v="10.1"/>
    <n v="30.6"/>
    <n v="3"/>
  </r>
  <r>
    <x v="8"/>
    <x v="0"/>
    <x v="2"/>
    <n v="9950"/>
    <x v="1"/>
    <x v="2"/>
    <n v="10"/>
    <n v="6"/>
    <n v="9872"/>
    <n v="0.6"/>
    <n v="1"/>
    <n v="1.7"/>
  </r>
  <r>
    <x v="8"/>
    <x v="0"/>
    <x v="2"/>
    <n v="9952"/>
    <x v="0"/>
    <x v="2"/>
    <n v="130"/>
    <n v="68"/>
    <n v="9872"/>
    <n v="6.9"/>
    <n v="13.2"/>
    <n v="1.9"/>
  </r>
  <r>
    <x v="8"/>
    <x v="0"/>
    <x v="2"/>
    <n v="9953"/>
    <x v="2"/>
    <x v="2"/>
    <n v="144"/>
    <n v="76"/>
    <n v="9872"/>
    <n v="7.7"/>
    <n v="14.6"/>
    <n v="1.9"/>
  </r>
  <r>
    <x v="8"/>
    <x v="1"/>
    <x v="0"/>
    <n v="9950"/>
    <x v="1"/>
    <x v="2"/>
    <n v="9"/>
    <n v="5"/>
    <n v="9114"/>
    <n v="0.5"/>
    <n v="1"/>
    <n v="1.8"/>
  </r>
  <r>
    <x v="8"/>
    <x v="1"/>
    <x v="0"/>
    <n v="9952"/>
    <x v="0"/>
    <x v="2"/>
    <n v="52"/>
    <n v="34"/>
    <n v="9114"/>
    <n v="3.7"/>
    <n v="5.7"/>
    <n v="1.5"/>
  </r>
  <r>
    <x v="8"/>
    <x v="1"/>
    <x v="0"/>
    <n v="9953"/>
    <x v="2"/>
    <x v="2"/>
    <n v="86"/>
    <n v="55"/>
    <n v="9114"/>
    <n v="6"/>
    <n v="9.4"/>
    <n v="1.6"/>
  </r>
  <r>
    <x v="8"/>
    <x v="1"/>
    <x v="1"/>
    <n v="9950"/>
    <x v="1"/>
    <x v="2"/>
    <n v="5"/>
    <n v="5"/>
    <n v="9934"/>
    <n v="0.5"/>
    <n v="0.5"/>
    <n v="1"/>
  </r>
  <r>
    <x v="8"/>
    <x v="1"/>
    <x v="1"/>
    <n v="9952"/>
    <x v="0"/>
    <x v="2"/>
    <n v="59"/>
    <n v="43"/>
    <n v="9934"/>
    <n v="4.3"/>
    <n v="5.9"/>
    <n v="1.4"/>
  </r>
  <r>
    <x v="8"/>
    <x v="1"/>
    <x v="1"/>
    <n v="9953"/>
    <x v="2"/>
    <x v="2"/>
    <n v="109"/>
    <n v="55"/>
    <n v="9934"/>
    <n v="5.5"/>
    <n v="11"/>
    <n v="2"/>
  </r>
  <r>
    <x v="8"/>
    <x v="1"/>
    <x v="2"/>
    <n v="9950"/>
    <x v="1"/>
    <x v="2"/>
    <n v="25"/>
    <n v="8"/>
    <n v="10879"/>
    <n v="0.7"/>
    <n v="2.2999999999999998"/>
    <n v="3.1"/>
  </r>
  <r>
    <x v="8"/>
    <x v="1"/>
    <x v="2"/>
    <n v="9952"/>
    <x v="0"/>
    <x v="2"/>
    <n v="98"/>
    <n v="54"/>
    <n v="10879"/>
    <n v="5"/>
    <n v="9"/>
    <n v="1.8"/>
  </r>
  <r>
    <x v="8"/>
    <x v="1"/>
    <x v="2"/>
    <n v="9953"/>
    <x v="2"/>
    <x v="2"/>
    <n v="107"/>
    <n v="68"/>
    <n v="10879"/>
    <n v="6.3"/>
    <n v="9.8000000000000007"/>
    <n v="1.6"/>
  </r>
  <r>
    <x v="9"/>
    <x v="0"/>
    <x v="0"/>
    <n v="9950"/>
    <x v="1"/>
    <x v="2"/>
    <n v="1"/>
    <n v="1"/>
    <n v="2615"/>
    <n v="0.4"/>
    <n v="0.4"/>
    <n v="1"/>
  </r>
  <r>
    <x v="9"/>
    <x v="0"/>
    <x v="0"/>
    <n v="9952"/>
    <x v="0"/>
    <x v="2"/>
    <n v="27"/>
    <n v="16"/>
    <n v="2615"/>
    <n v="6.1"/>
    <n v="10.3"/>
    <n v="1.7"/>
  </r>
  <r>
    <x v="9"/>
    <x v="0"/>
    <x v="0"/>
    <n v="9953"/>
    <x v="2"/>
    <x v="2"/>
    <n v="23"/>
    <n v="15"/>
    <n v="2615"/>
    <n v="5.7"/>
    <n v="8.8000000000000007"/>
    <n v="1.5"/>
  </r>
  <r>
    <x v="9"/>
    <x v="0"/>
    <x v="1"/>
    <n v="9950"/>
    <x v="1"/>
    <x v="2"/>
    <n v="7"/>
    <n v="3"/>
    <n v="3206"/>
    <n v="0.9"/>
    <n v="2.2000000000000002"/>
    <n v="2.2999999999999998"/>
  </r>
  <r>
    <x v="9"/>
    <x v="0"/>
    <x v="1"/>
    <n v="9952"/>
    <x v="0"/>
    <x v="2"/>
    <n v="21"/>
    <n v="16"/>
    <n v="3206"/>
    <n v="5"/>
    <n v="6.6"/>
    <n v="1.3"/>
  </r>
  <r>
    <x v="9"/>
    <x v="0"/>
    <x v="1"/>
    <n v="9953"/>
    <x v="2"/>
    <x v="2"/>
    <n v="44"/>
    <n v="24"/>
    <n v="3206"/>
    <n v="7.5"/>
    <n v="13.7"/>
    <n v="1.8"/>
  </r>
  <r>
    <x v="9"/>
    <x v="0"/>
    <x v="2"/>
    <n v="9950"/>
    <x v="1"/>
    <x v="2"/>
    <n v="1"/>
    <n v="1"/>
    <n v="3818"/>
    <n v="0.3"/>
    <n v="0.3"/>
    <n v="1"/>
  </r>
  <r>
    <x v="9"/>
    <x v="0"/>
    <x v="2"/>
    <n v="9952"/>
    <x v="0"/>
    <x v="2"/>
    <n v="42"/>
    <n v="23"/>
    <n v="3818"/>
    <n v="6"/>
    <n v="11"/>
    <n v="1.8"/>
  </r>
  <r>
    <x v="9"/>
    <x v="0"/>
    <x v="2"/>
    <n v="9953"/>
    <x v="2"/>
    <x v="2"/>
    <n v="32"/>
    <n v="16"/>
    <n v="3818"/>
    <n v="4.2"/>
    <n v="8.4"/>
    <n v="2"/>
  </r>
  <r>
    <x v="9"/>
    <x v="1"/>
    <x v="0"/>
    <n v="9950"/>
    <x v="1"/>
    <x v="2"/>
    <n v="1"/>
    <n v="1"/>
    <n v="2101"/>
    <n v="0.5"/>
    <n v="0.5"/>
    <n v="1"/>
  </r>
  <r>
    <x v="9"/>
    <x v="1"/>
    <x v="0"/>
    <n v="9952"/>
    <x v="0"/>
    <x v="2"/>
    <n v="20"/>
    <n v="13"/>
    <n v="2101"/>
    <n v="6.2"/>
    <n v="9.5"/>
    <n v="1.5"/>
  </r>
  <r>
    <x v="9"/>
    <x v="1"/>
    <x v="0"/>
    <n v="9953"/>
    <x v="2"/>
    <x v="2"/>
    <n v="24"/>
    <n v="16"/>
    <n v="2101"/>
    <n v="7.6"/>
    <n v="11.4"/>
    <n v="1.5"/>
  </r>
  <r>
    <x v="9"/>
    <x v="1"/>
    <x v="1"/>
    <n v="9952"/>
    <x v="0"/>
    <x v="2"/>
    <n v="22"/>
    <n v="14"/>
    <n v="2554"/>
    <n v="5.5"/>
    <n v="8.6"/>
    <n v="1.6"/>
  </r>
  <r>
    <x v="9"/>
    <x v="1"/>
    <x v="1"/>
    <n v="9953"/>
    <x v="2"/>
    <x v="2"/>
    <n v="19"/>
    <n v="9"/>
    <n v="2554"/>
    <n v="3.5"/>
    <n v="7.4"/>
    <n v="2.1"/>
  </r>
  <r>
    <x v="9"/>
    <x v="1"/>
    <x v="2"/>
    <n v="9950"/>
    <x v="1"/>
    <x v="2"/>
    <n v="3"/>
    <n v="1"/>
    <n v="2967"/>
    <n v="0.3"/>
    <n v="1"/>
    <n v="3"/>
  </r>
  <r>
    <x v="9"/>
    <x v="1"/>
    <x v="2"/>
    <n v="9952"/>
    <x v="0"/>
    <x v="2"/>
    <n v="48"/>
    <n v="21"/>
    <n v="2967"/>
    <n v="7.1"/>
    <n v="16.2"/>
    <n v="2.2999999999999998"/>
  </r>
  <r>
    <x v="9"/>
    <x v="1"/>
    <x v="2"/>
    <n v="9953"/>
    <x v="2"/>
    <x v="2"/>
    <n v="54"/>
    <n v="19"/>
    <n v="2967"/>
    <n v="6.4"/>
    <n v="18.2"/>
    <n v="2.8"/>
  </r>
  <r>
    <x v="0"/>
    <x v="0"/>
    <x v="3"/>
    <n v="9950"/>
    <x v="1"/>
    <x v="2"/>
    <n v="81"/>
    <n v="60"/>
    <n v="219986"/>
    <n v="0.3"/>
    <n v="0.4"/>
    <n v="1.4"/>
  </r>
  <r>
    <x v="0"/>
    <x v="0"/>
    <x v="3"/>
    <n v="9952"/>
    <x v="0"/>
    <x v="2"/>
    <n v="843"/>
    <n v="768"/>
    <n v="219986"/>
    <n v="3.5"/>
    <n v="3.8"/>
    <n v="1.1000000000000001"/>
  </r>
  <r>
    <x v="0"/>
    <x v="0"/>
    <x v="3"/>
    <n v="9953"/>
    <x v="2"/>
    <x v="2"/>
    <n v="2151"/>
    <n v="1851"/>
    <n v="219986"/>
    <n v="8.4"/>
    <n v="9.8000000000000007"/>
    <n v="1.2"/>
  </r>
  <r>
    <x v="0"/>
    <x v="0"/>
    <x v="0"/>
    <n v="9950"/>
    <x v="1"/>
    <x v="2"/>
    <n v="103"/>
    <n v="80"/>
    <n v="228941"/>
    <n v="0.3"/>
    <n v="0.4"/>
    <n v="1.3"/>
  </r>
  <r>
    <x v="0"/>
    <x v="0"/>
    <x v="0"/>
    <n v="9952"/>
    <x v="0"/>
    <x v="2"/>
    <n v="778"/>
    <n v="699"/>
    <n v="228941"/>
    <n v="3.1"/>
    <n v="3.4"/>
    <n v="1.1000000000000001"/>
  </r>
  <r>
    <x v="0"/>
    <x v="0"/>
    <x v="0"/>
    <n v="9953"/>
    <x v="2"/>
    <x v="2"/>
    <n v="2472"/>
    <n v="2104"/>
    <n v="228941"/>
    <n v="9.1999999999999993"/>
    <n v="10.8"/>
    <n v="1.2"/>
  </r>
  <r>
    <x v="0"/>
    <x v="0"/>
    <x v="1"/>
    <n v="9950"/>
    <x v="1"/>
    <x v="2"/>
    <n v="119"/>
    <n v="100"/>
    <n v="236265"/>
    <n v="0.4"/>
    <n v="0.5"/>
    <n v="1.2"/>
  </r>
  <r>
    <x v="0"/>
    <x v="0"/>
    <x v="1"/>
    <n v="9952"/>
    <x v="0"/>
    <x v="2"/>
    <n v="769"/>
    <n v="695"/>
    <n v="236265"/>
    <n v="2.9"/>
    <n v="3.3"/>
    <n v="1.1000000000000001"/>
  </r>
  <r>
    <x v="0"/>
    <x v="0"/>
    <x v="1"/>
    <n v="9953"/>
    <x v="2"/>
    <x v="2"/>
    <n v="2549"/>
    <n v="2081"/>
    <n v="236265"/>
    <n v="8.8000000000000007"/>
    <n v="10.8"/>
    <n v="1.2"/>
  </r>
  <r>
    <x v="0"/>
    <x v="0"/>
    <x v="2"/>
    <n v="9950"/>
    <x v="1"/>
    <x v="2"/>
    <n v="120"/>
    <n v="93"/>
    <n v="232931"/>
    <n v="0.4"/>
    <n v="0.5"/>
    <n v="1.3"/>
  </r>
  <r>
    <x v="0"/>
    <x v="0"/>
    <x v="2"/>
    <n v="9952"/>
    <x v="0"/>
    <x v="2"/>
    <n v="903"/>
    <n v="824"/>
    <n v="232931"/>
    <n v="3.5"/>
    <n v="3.9"/>
    <n v="1.1000000000000001"/>
  </r>
  <r>
    <x v="0"/>
    <x v="0"/>
    <x v="2"/>
    <n v="9953"/>
    <x v="2"/>
    <x v="2"/>
    <n v="2605"/>
    <n v="2109"/>
    <n v="232931"/>
    <n v="9.1"/>
    <n v="11.2"/>
    <n v="1.2"/>
  </r>
  <r>
    <x v="0"/>
    <x v="0"/>
    <x v="4"/>
    <n v="9950"/>
    <x v="1"/>
    <x v="2"/>
    <n v="92"/>
    <n v="78"/>
    <n v="223945"/>
    <n v="0.3"/>
    <n v="0.4"/>
    <n v="1.2"/>
  </r>
  <r>
    <x v="0"/>
    <x v="0"/>
    <x v="4"/>
    <n v="9952"/>
    <x v="0"/>
    <x v="2"/>
    <n v="827"/>
    <n v="747"/>
    <n v="223945"/>
    <n v="3.3"/>
    <n v="3.7"/>
    <n v="1.1000000000000001"/>
  </r>
  <r>
    <x v="0"/>
    <x v="0"/>
    <x v="4"/>
    <n v="9953"/>
    <x v="2"/>
    <x v="2"/>
    <n v="2145"/>
    <n v="1789"/>
    <n v="223945"/>
    <n v="8"/>
    <n v="9.6"/>
    <n v="1.2"/>
  </r>
  <r>
    <x v="0"/>
    <x v="1"/>
    <x v="3"/>
    <n v="9950"/>
    <x v="1"/>
    <x v="2"/>
    <n v="144"/>
    <n v="120"/>
    <n v="233020"/>
    <n v="0.5"/>
    <n v="0.6"/>
    <n v="1.2"/>
  </r>
  <r>
    <x v="0"/>
    <x v="1"/>
    <x v="3"/>
    <n v="9952"/>
    <x v="0"/>
    <x v="2"/>
    <n v="940"/>
    <n v="849"/>
    <n v="233020"/>
    <n v="3.6"/>
    <n v="4"/>
    <n v="1.1000000000000001"/>
  </r>
  <r>
    <x v="0"/>
    <x v="1"/>
    <x v="3"/>
    <n v="9953"/>
    <x v="2"/>
    <x v="2"/>
    <n v="2732"/>
    <n v="2355"/>
    <n v="233020"/>
    <n v="10.1"/>
    <n v="11.7"/>
    <n v="1.2"/>
  </r>
  <r>
    <x v="0"/>
    <x v="1"/>
    <x v="0"/>
    <n v="9950"/>
    <x v="1"/>
    <x v="2"/>
    <n v="202"/>
    <n v="149"/>
    <n v="242793"/>
    <n v="0.6"/>
    <n v="0.8"/>
    <n v="1.4"/>
  </r>
  <r>
    <x v="0"/>
    <x v="1"/>
    <x v="0"/>
    <n v="9952"/>
    <x v="0"/>
    <x v="2"/>
    <n v="873"/>
    <n v="799"/>
    <n v="242793"/>
    <n v="3.3"/>
    <n v="3.6"/>
    <n v="1.1000000000000001"/>
  </r>
  <r>
    <x v="0"/>
    <x v="1"/>
    <x v="0"/>
    <n v="9953"/>
    <x v="2"/>
    <x v="2"/>
    <n v="2998"/>
    <n v="2574"/>
    <n v="242793"/>
    <n v="10.6"/>
    <n v="12.3"/>
    <n v="1.2"/>
  </r>
  <r>
    <x v="0"/>
    <x v="1"/>
    <x v="1"/>
    <n v="9950"/>
    <x v="1"/>
    <x v="2"/>
    <n v="224"/>
    <n v="163"/>
    <n v="250153"/>
    <n v="0.7"/>
    <n v="0.9"/>
    <n v="1.4"/>
  </r>
  <r>
    <x v="0"/>
    <x v="1"/>
    <x v="1"/>
    <n v="9952"/>
    <x v="0"/>
    <x v="2"/>
    <n v="995"/>
    <n v="906"/>
    <n v="250153"/>
    <n v="3.6"/>
    <n v="4"/>
    <n v="1.1000000000000001"/>
  </r>
  <r>
    <x v="0"/>
    <x v="1"/>
    <x v="1"/>
    <n v="9953"/>
    <x v="2"/>
    <x v="2"/>
    <n v="3198"/>
    <n v="2611"/>
    <n v="250153"/>
    <n v="10.4"/>
    <n v="12.8"/>
    <n v="1.2"/>
  </r>
  <r>
    <x v="0"/>
    <x v="1"/>
    <x v="2"/>
    <n v="9950"/>
    <x v="1"/>
    <x v="2"/>
    <n v="202"/>
    <n v="149"/>
    <n v="246640"/>
    <n v="0.6"/>
    <n v="0.8"/>
    <n v="1.4"/>
  </r>
  <r>
    <x v="0"/>
    <x v="1"/>
    <x v="2"/>
    <n v="9952"/>
    <x v="0"/>
    <x v="2"/>
    <n v="1175"/>
    <n v="1022"/>
    <n v="246640"/>
    <n v="4.0999999999999996"/>
    <n v="4.8"/>
    <n v="1.1000000000000001"/>
  </r>
  <r>
    <x v="0"/>
    <x v="1"/>
    <x v="2"/>
    <n v="9953"/>
    <x v="2"/>
    <x v="2"/>
    <n v="3256"/>
    <n v="2537"/>
    <n v="246640"/>
    <n v="10.3"/>
    <n v="13.2"/>
    <n v="1.3"/>
  </r>
  <r>
    <x v="0"/>
    <x v="1"/>
    <x v="4"/>
    <n v="9950"/>
    <x v="1"/>
    <x v="2"/>
    <n v="178"/>
    <n v="139"/>
    <n v="236811"/>
    <n v="0.6"/>
    <n v="0.8"/>
    <n v="1.3"/>
  </r>
  <r>
    <x v="0"/>
    <x v="1"/>
    <x v="4"/>
    <n v="9952"/>
    <x v="0"/>
    <x v="2"/>
    <n v="1007"/>
    <n v="895"/>
    <n v="236811"/>
    <n v="3.8"/>
    <n v="4.3"/>
    <n v="1.1000000000000001"/>
  </r>
  <r>
    <x v="0"/>
    <x v="1"/>
    <x v="4"/>
    <n v="9953"/>
    <x v="2"/>
    <x v="2"/>
    <n v="2759"/>
    <n v="2232"/>
    <n v="236811"/>
    <n v="9.4"/>
    <n v="11.7"/>
    <n v="1.2"/>
  </r>
  <r>
    <x v="1"/>
    <x v="0"/>
    <x v="3"/>
    <n v="9950"/>
    <x v="1"/>
    <x v="2"/>
    <n v="258"/>
    <n v="150"/>
    <n v="723732"/>
    <n v="0.2"/>
    <n v="0.4"/>
    <n v="1.7"/>
  </r>
  <r>
    <x v="1"/>
    <x v="0"/>
    <x v="3"/>
    <n v="9952"/>
    <x v="0"/>
    <x v="2"/>
    <n v="799"/>
    <n v="625"/>
    <n v="723732"/>
    <n v="0.9"/>
    <n v="1.1000000000000001"/>
    <n v="1.3"/>
  </r>
  <r>
    <x v="1"/>
    <x v="0"/>
    <x v="3"/>
    <n v="9953"/>
    <x v="2"/>
    <x v="2"/>
    <n v="4988"/>
    <n v="3258"/>
    <n v="723732"/>
    <n v="4.5"/>
    <n v="6.9"/>
    <n v="1.5"/>
  </r>
  <r>
    <x v="1"/>
    <x v="0"/>
    <x v="0"/>
    <n v="9950"/>
    <x v="1"/>
    <x v="2"/>
    <n v="246"/>
    <n v="169"/>
    <n v="741926"/>
    <n v="0.2"/>
    <n v="0.3"/>
    <n v="1.5"/>
  </r>
  <r>
    <x v="1"/>
    <x v="0"/>
    <x v="0"/>
    <n v="9952"/>
    <x v="0"/>
    <x v="2"/>
    <n v="838"/>
    <n v="632"/>
    <n v="741926"/>
    <n v="0.9"/>
    <n v="1.1000000000000001"/>
    <n v="1.3"/>
  </r>
  <r>
    <x v="1"/>
    <x v="0"/>
    <x v="0"/>
    <n v="9953"/>
    <x v="2"/>
    <x v="2"/>
    <n v="4872"/>
    <n v="3311"/>
    <n v="741926"/>
    <n v="4.5"/>
    <n v="6.6"/>
    <n v="1.5"/>
  </r>
  <r>
    <x v="1"/>
    <x v="0"/>
    <x v="1"/>
    <n v="9950"/>
    <x v="1"/>
    <x v="2"/>
    <n v="300"/>
    <n v="176"/>
    <n v="754681"/>
    <n v="0.2"/>
    <n v="0.4"/>
    <n v="1.7"/>
  </r>
  <r>
    <x v="1"/>
    <x v="0"/>
    <x v="1"/>
    <n v="9952"/>
    <x v="0"/>
    <x v="2"/>
    <n v="904"/>
    <n v="699"/>
    <n v="754681"/>
    <n v="0.9"/>
    <n v="1.2"/>
    <n v="1.3"/>
  </r>
  <r>
    <x v="1"/>
    <x v="0"/>
    <x v="1"/>
    <n v="9953"/>
    <x v="2"/>
    <x v="2"/>
    <n v="4785"/>
    <n v="3333"/>
    <n v="754681"/>
    <n v="4.4000000000000004"/>
    <n v="6.3"/>
    <n v="1.4"/>
  </r>
  <r>
    <x v="1"/>
    <x v="0"/>
    <x v="2"/>
    <n v="9950"/>
    <x v="1"/>
    <x v="2"/>
    <n v="361"/>
    <n v="213"/>
    <n v="759655"/>
    <n v="0.3"/>
    <n v="0.5"/>
    <n v="1.7"/>
  </r>
  <r>
    <x v="1"/>
    <x v="0"/>
    <x v="2"/>
    <n v="9952"/>
    <x v="0"/>
    <x v="2"/>
    <n v="1036"/>
    <n v="800"/>
    <n v="759655"/>
    <n v="1.1000000000000001"/>
    <n v="1.4"/>
    <n v="1.3"/>
  </r>
  <r>
    <x v="1"/>
    <x v="0"/>
    <x v="2"/>
    <n v="9953"/>
    <x v="2"/>
    <x v="2"/>
    <n v="5485"/>
    <n v="3655"/>
    <n v="759655"/>
    <n v="4.8"/>
    <n v="7.2"/>
    <n v="1.5"/>
  </r>
  <r>
    <x v="1"/>
    <x v="0"/>
    <x v="4"/>
    <n v="9950"/>
    <x v="1"/>
    <x v="2"/>
    <n v="376"/>
    <n v="216"/>
    <n v="779037"/>
    <n v="0.3"/>
    <n v="0.5"/>
    <n v="1.7"/>
  </r>
  <r>
    <x v="1"/>
    <x v="0"/>
    <x v="4"/>
    <n v="9952"/>
    <x v="0"/>
    <x v="2"/>
    <n v="1035"/>
    <n v="802"/>
    <n v="779037"/>
    <n v="1"/>
    <n v="1.3"/>
    <n v="1.3"/>
  </r>
  <r>
    <x v="1"/>
    <x v="0"/>
    <x v="4"/>
    <n v="9953"/>
    <x v="2"/>
    <x v="2"/>
    <n v="5333"/>
    <n v="3420"/>
    <n v="779037"/>
    <n v="4.4000000000000004"/>
    <n v="6.8"/>
    <n v="1.6"/>
  </r>
  <r>
    <x v="1"/>
    <x v="1"/>
    <x v="3"/>
    <n v="9950"/>
    <x v="1"/>
    <x v="2"/>
    <n v="317"/>
    <n v="208"/>
    <n v="757756"/>
    <n v="0.3"/>
    <n v="0.4"/>
    <n v="1.5"/>
  </r>
  <r>
    <x v="1"/>
    <x v="1"/>
    <x v="3"/>
    <n v="9952"/>
    <x v="0"/>
    <x v="2"/>
    <n v="1058"/>
    <n v="723"/>
    <n v="757756"/>
    <n v="1"/>
    <n v="1.4"/>
    <n v="1.5"/>
  </r>
  <r>
    <x v="1"/>
    <x v="1"/>
    <x v="3"/>
    <n v="9953"/>
    <x v="2"/>
    <x v="2"/>
    <n v="6144"/>
    <n v="3566"/>
    <n v="757756"/>
    <n v="4.7"/>
    <n v="8.1"/>
    <n v="1.7"/>
  </r>
  <r>
    <x v="1"/>
    <x v="1"/>
    <x v="0"/>
    <n v="9950"/>
    <x v="1"/>
    <x v="2"/>
    <n v="363"/>
    <n v="247"/>
    <n v="776176"/>
    <n v="0.3"/>
    <n v="0.5"/>
    <n v="1.5"/>
  </r>
  <r>
    <x v="1"/>
    <x v="1"/>
    <x v="0"/>
    <n v="9952"/>
    <x v="0"/>
    <x v="2"/>
    <n v="858"/>
    <n v="673"/>
    <n v="776176"/>
    <n v="0.9"/>
    <n v="1.1000000000000001"/>
    <n v="1.3"/>
  </r>
  <r>
    <x v="1"/>
    <x v="1"/>
    <x v="0"/>
    <n v="9953"/>
    <x v="2"/>
    <x v="2"/>
    <n v="5967"/>
    <n v="3590"/>
    <n v="776176"/>
    <n v="4.5999999999999996"/>
    <n v="7.7"/>
    <n v="1.7"/>
  </r>
  <r>
    <x v="1"/>
    <x v="1"/>
    <x v="1"/>
    <n v="9950"/>
    <x v="1"/>
    <x v="2"/>
    <n v="407"/>
    <n v="257"/>
    <n v="789193"/>
    <n v="0.3"/>
    <n v="0.5"/>
    <n v="1.6"/>
  </r>
  <r>
    <x v="1"/>
    <x v="1"/>
    <x v="1"/>
    <n v="9952"/>
    <x v="0"/>
    <x v="2"/>
    <n v="1054"/>
    <n v="733"/>
    <n v="789193"/>
    <n v="0.9"/>
    <n v="1.3"/>
    <n v="1.4"/>
  </r>
  <r>
    <x v="1"/>
    <x v="1"/>
    <x v="1"/>
    <n v="9953"/>
    <x v="2"/>
    <x v="2"/>
    <n v="5893"/>
    <n v="3687"/>
    <n v="789193"/>
    <n v="4.7"/>
    <n v="7.5"/>
    <n v="1.6"/>
  </r>
  <r>
    <x v="1"/>
    <x v="1"/>
    <x v="2"/>
    <n v="9950"/>
    <x v="1"/>
    <x v="2"/>
    <n v="472"/>
    <n v="306"/>
    <n v="794603"/>
    <n v="0.4"/>
    <n v="0.6"/>
    <n v="1.5"/>
  </r>
  <r>
    <x v="1"/>
    <x v="1"/>
    <x v="2"/>
    <n v="9952"/>
    <x v="0"/>
    <x v="2"/>
    <n v="1152"/>
    <n v="883"/>
    <n v="794603"/>
    <n v="1.1000000000000001"/>
    <n v="1.4"/>
    <n v="1.3"/>
  </r>
  <r>
    <x v="1"/>
    <x v="1"/>
    <x v="2"/>
    <n v="9953"/>
    <x v="2"/>
    <x v="2"/>
    <n v="6831"/>
    <n v="4168"/>
    <n v="794603"/>
    <n v="5.2"/>
    <n v="8.6"/>
    <n v="1.6"/>
  </r>
  <r>
    <x v="1"/>
    <x v="1"/>
    <x v="4"/>
    <n v="9950"/>
    <x v="1"/>
    <x v="2"/>
    <n v="404"/>
    <n v="266"/>
    <n v="817051"/>
    <n v="0.3"/>
    <n v="0.5"/>
    <n v="1.5"/>
  </r>
  <r>
    <x v="1"/>
    <x v="1"/>
    <x v="4"/>
    <n v="9952"/>
    <x v="0"/>
    <x v="2"/>
    <n v="1105"/>
    <n v="827"/>
    <n v="817051"/>
    <n v="1"/>
    <n v="1.4"/>
    <n v="1.3"/>
  </r>
  <r>
    <x v="1"/>
    <x v="1"/>
    <x v="4"/>
    <n v="9953"/>
    <x v="2"/>
    <x v="2"/>
    <n v="5915"/>
    <n v="3844"/>
    <n v="817051"/>
    <n v="4.7"/>
    <n v="7.2"/>
    <n v="1.5"/>
  </r>
  <r>
    <x v="2"/>
    <x v="0"/>
    <x v="3"/>
    <n v="9950"/>
    <x v="1"/>
    <x v="2"/>
    <n v="277"/>
    <n v="160"/>
    <n v="617346"/>
    <n v="0.3"/>
    <n v="0.4"/>
    <n v="1.7"/>
  </r>
  <r>
    <x v="2"/>
    <x v="0"/>
    <x v="3"/>
    <n v="9952"/>
    <x v="0"/>
    <x v="2"/>
    <n v="1263"/>
    <n v="963"/>
    <n v="617346"/>
    <n v="1.6"/>
    <n v="2"/>
    <n v="1.3"/>
  </r>
  <r>
    <x v="2"/>
    <x v="0"/>
    <x v="3"/>
    <n v="9953"/>
    <x v="2"/>
    <x v="2"/>
    <n v="4170"/>
    <n v="2949"/>
    <n v="617346"/>
    <n v="4.8"/>
    <n v="6.8"/>
    <n v="1.4"/>
  </r>
  <r>
    <x v="2"/>
    <x v="0"/>
    <x v="0"/>
    <n v="9950"/>
    <x v="1"/>
    <x v="2"/>
    <n v="276"/>
    <n v="188"/>
    <n v="647763"/>
    <n v="0.3"/>
    <n v="0.4"/>
    <n v="1.5"/>
  </r>
  <r>
    <x v="2"/>
    <x v="0"/>
    <x v="0"/>
    <n v="9952"/>
    <x v="0"/>
    <x v="2"/>
    <n v="1269"/>
    <n v="942"/>
    <n v="647763"/>
    <n v="1.5"/>
    <n v="2"/>
    <n v="1.3"/>
  </r>
  <r>
    <x v="2"/>
    <x v="0"/>
    <x v="0"/>
    <n v="9953"/>
    <x v="2"/>
    <x v="2"/>
    <n v="4394"/>
    <n v="3099"/>
    <n v="647763"/>
    <n v="4.8"/>
    <n v="6.8"/>
    <n v="1.4"/>
  </r>
  <r>
    <x v="2"/>
    <x v="0"/>
    <x v="1"/>
    <n v="9950"/>
    <x v="1"/>
    <x v="2"/>
    <n v="290"/>
    <n v="213"/>
    <n v="668364"/>
    <n v="0.3"/>
    <n v="0.4"/>
    <n v="1.4"/>
  </r>
  <r>
    <x v="2"/>
    <x v="0"/>
    <x v="1"/>
    <n v="9952"/>
    <x v="0"/>
    <x v="2"/>
    <n v="1453"/>
    <n v="1055"/>
    <n v="668364"/>
    <n v="1.6"/>
    <n v="2.2000000000000002"/>
    <n v="1.4"/>
  </r>
  <r>
    <x v="2"/>
    <x v="0"/>
    <x v="1"/>
    <n v="9953"/>
    <x v="2"/>
    <x v="2"/>
    <n v="4254"/>
    <n v="3043"/>
    <n v="668364"/>
    <n v="4.5999999999999996"/>
    <n v="6.4"/>
    <n v="1.4"/>
  </r>
  <r>
    <x v="2"/>
    <x v="0"/>
    <x v="2"/>
    <n v="9950"/>
    <x v="1"/>
    <x v="2"/>
    <n v="362"/>
    <n v="225"/>
    <n v="673683"/>
    <n v="0.3"/>
    <n v="0.5"/>
    <n v="1.6"/>
  </r>
  <r>
    <x v="2"/>
    <x v="0"/>
    <x v="2"/>
    <n v="9952"/>
    <x v="0"/>
    <x v="2"/>
    <n v="1715"/>
    <n v="1245"/>
    <n v="673683"/>
    <n v="1.8"/>
    <n v="2.5"/>
    <n v="1.4"/>
  </r>
  <r>
    <x v="2"/>
    <x v="0"/>
    <x v="2"/>
    <n v="9953"/>
    <x v="2"/>
    <x v="2"/>
    <n v="4438"/>
    <n v="3329"/>
    <n v="673683"/>
    <n v="4.9000000000000004"/>
    <n v="6.6"/>
    <n v="1.3"/>
  </r>
  <r>
    <x v="2"/>
    <x v="0"/>
    <x v="4"/>
    <n v="9950"/>
    <x v="1"/>
    <x v="2"/>
    <n v="342"/>
    <n v="227"/>
    <n v="683244"/>
    <n v="0.3"/>
    <n v="0.5"/>
    <n v="1.5"/>
  </r>
  <r>
    <x v="2"/>
    <x v="0"/>
    <x v="4"/>
    <n v="9952"/>
    <x v="0"/>
    <x v="2"/>
    <n v="1448"/>
    <n v="1077"/>
    <n v="683244"/>
    <n v="1.6"/>
    <n v="2.1"/>
    <n v="1.3"/>
  </r>
  <r>
    <x v="2"/>
    <x v="0"/>
    <x v="4"/>
    <n v="9953"/>
    <x v="2"/>
    <x v="2"/>
    <n v="4404"/>
    <n v="3185"/>
    <n v="683244"/>
    <n v="4.7"/>
    <n v="6.4"/>
    <n v="1.4"/>
  </r>
  <r>
    <x v="2"/>
    <x v="1"/>
    <x v="3"/>
    <n v="9950"/>
    <x v="1"/>
    <x v="2"/>
    <n v="223"/>
    <n v="134"/>
    <n v="646834"/>
    <n v="0.2"/>
    <n v="0.3"/>
    <n v="1.7"/>
  </r>
  <r>
    <x v="2"/>
    <x v="1"/>
    <x v="3"/>
    <n v="9952"/>
    <x v="0"/>
    <x v="2"/>
    <n v="1222"/>
    <n v="785"/>
    <n v="646834"/>
    <n v="1.2"/>
    <n v="1.9"/>
    <n v="1.6"/>
  </r>
  <r>
    <x v="2"/>
    <x v="1"/>
    <x v="3"/>
    <n v="9953"/>
    <x v="2"/>
    <x v="2"/>
    <n v="3736"/>
    <n v="2183"/>
    <n v="646834"/>
    <n v="3.4"/>
    <n v="5.8"/>
    <n v="1.7"/>
  </r>
  <r>
    <x v="2"/>
    <x v="1"/>
    <x v="0"/>
    <n v="9950"/>
    <x v="1"/>
    <x v="2"/>
    <n v="215"/>
    <n v="155"/>
    <n v="678954"/>
    <n v="0.2"/>
    <n v="0.3"/>
    <n v="1.4"/>
  </r>
  <r>
    <x v="2"/>
    <x v="1"/>
    <x v="0"/>
    <n v="9952"/>
    <x v="0"/>
    <x v="2"/>
    <n v="1146"/>
    <n v="717"/>
    <n v="678954"/>
    <n v="1.1000000000000001"/>
    <n v="1.7"/>
    <n v="1.6"/>
  </r>
  <r>
    <x v="2"/>
    <x v="1"/>
    <x v="0"/>
    <n v="9953"/>
    <x v="2"/>
    <x v="2"/>
    <n v="3660"/>
    <n v="2373"/>
    <n v="678954"/>
    <n v="3.5"/>
    <n v="5.4"/>
    <n v="1.5"/>
  </r>
  <r>
    <x v="2"/>
    <x v="1"/>
    <x v="1"/>
    <n v="9950"/>
    <x v="1"/>
    <x v="2"/>
    <n v="294"/>
    <n v="173"/>
    <n v="699954"/>
    <n v="0.2"/>
    <n v="0.4"/>
    <n v="1.7"/>
  </r>
  <r>
    <x v="2"/>
    <x v="1"/>
    <x v="1"/>
    <n v="9952"/>
    <x v="0"/>
    <x v="2"/>
    <n v="1274"/>
    <n v="788"/>
    <n v="699954"/>
    <n v="1.1000000000000001"/>
    <n v="1.8"/>
    <n v="1.6"/>
  </r>
  <r>
    <x v="2"/>
    <x v="1"/>
    <x v="1"/>
    <n v="9953"/>
    <x v="2"/>
    <x v="2"/>
    <n v="3578"/>
    <n v="2315"/>
    <n v="699954"/>
    <n v="3.3"/>
    <n v="5.0999999999999996"/>
    <n v="1.5"/>
  </r>
  <r>
    <x v="2"/>
    <x v="1"/>
    <x v="2"/>
    <n v="9950"/>
    <x v="1"/>
    <x v="2"/>
    <n v="288"/>
    <n v="190"/>
    <n v="705764"/>
    <n v="0.3"/>
    <n v="0.4"/>
    <n v="1.5"/>
  </r>
  <r>
    <x v="2"/>
    <x v="1"/>
    <x v="2"/>
    <n v="9952"/>
    <x v="0"/>
    <x v="2"/>
    <n v="1357"/>
    <n v="885"/>
    <n v="705764"/>
    <n v="1.3"/>
    <n v="1.9"/>
    <n v="1.5"/>
  </r>
  <r>
    <x v="2"/>
    <x v="1"/>
    <x v="2"/>
    <n v="9953"/>
    <x v="2"/>
    <x v="2"/>
    <n v="4089"/>
    <n v="2624"/>
    <n v="705764"/>
    <n v="3.7"/>
    <n v="5.8"/>
    <n v="1.6"/>
  </r>
  <r>
    <x v="2"/>
    <x v="1"/>
    <x v="4"/>
    <n v="9950"/>
    <x v="1"/>
    <x v="2"/>
    <n v="308"/>
    <n v="206"/>
    <n v="714811"/>
    <n v="0.3"/>
    <n v="0.4"/>
    <n v="1.5"/>
  </r>
  <r>
    <x v="2"/>
    <x v="1"/>
    <x v="4"/>
    <n v="9952"/>
    <x v="0"/>
    <x v="2"/>
    <n v="1125"/>
    <n v="769"/>
    <n v="714811"/>
    <n v="1.1000000000000001"/>
    <n v="1.6"/>
    <n v="1.5"/>
  </r>
  <r>
    <x v="2"/>
    <x v="1"/>
    <x v="4"/>
    <n v="9953"/>
    <x v="2"/>
    <x v="2"/>
    <n v="3739"/>
    <n v="2436"/>
    <n v="714811"/>
    <n v="3.4"/>
    <n v="5.2"/>
    <n v="1.5"/>
  </r>
  <r>
    <x v="3"/>
    <x v="0"/>
    <x v="3"/>
    <n v="9950"/>
    <x v="1"/>
    <x v="2"/>
    <n v="148"/>
    <n v="101"/>
    <n v="390287"/>
    <n v="0.3"/>
    <n v="0.4"/>
    <n v="1.5"/>
  </r>
  <r>
    <x v="3"/>
    <x v="0"/>
    <x v="3"/>
    <n v="9952"/>
    <x v="0"/>
    <x v="2"/>
    <n v="809"/>
    <n v="661"/>
    <n v="390287"/>
    <n v="1.7"/>
    <n v="2.1"/>
    <n v="1.2"/>
  </r>
  <r>
    <x v="3"/>
    <x v="0"/>
    <x v="3"/>
    <n v="9953"/>
    <x v="2"/>
    <x v="2"/>
    <n v="2408"/>
    <n v="1836"/>
    <n v="390287"/>
    <n v="4.7"/>
    <n v="6.2"/>
    <n v="1.3"/>
  </r>
  <r>
    <x v="3"/>
    <x v="0"/>
    <x v="0"/>
    <n v="9950"/>
    <x v="1"/>
    <x v="2"/>
    <n v="181"/>
    <n v="125"/>
    <n v="403502"/>
    <n v="0.3"/>
    <n v="0.4"/>
    <n v="1.4"/>
  </r>
  <r>
    <x v="3"/>
    <x v="0"/>
    <x v="0"/>
    <n v="9952"/>
    <x v="0"/>
    <x v="2"/>
    <n v="834"/>
    <n v="671"/>
    <n v="403502"/>
    <n v="1.7"/>
    <n v="2.1"/>
    <n v="1.2"/>
  </r>
  <r>
    <x v="3"/>
    <x v="0"/>
    <x v="0"/>
    <n v="9953"/>
    <x v="2"/>
    <x v="2"/>
    <n v="2524"/>
    <n v="1918"/>
    <n v="403502"/>
    <n v="4.8"/>
    <n v="6.3"/>
    <n v="1.3"/>
  </r>
  <r>
    <x v="3"/>
    <x v="0"/>
    <x v="1"/>
    <n v="9950"/>
    <x v="1"/>
    <x v="2"/>
    <n v="157"/>
    <n v="126"/>
    <n v="414897"/>
    <n v="0.3"/>
    <n v="0.4"/>
    <n v="1.2"/>
  </r>
  <r>
    <x v="3"/>
    <x v="0"/>
    <x v="1"/>
    <n v="9952"/>
    <x v="0"/>
    <x v="2"/>
    <n v="879"/>
    <n v="716"/>
    <n v="414897"/>
    <n v="1.7"/>
    <n v="2.1"/>
    <n v="1.2"/>
  </r>
  <r>
    <x v="3"/>
    <x v="0"/>
    <x v="1"/>
    <n v="9953"/>
    <x v="2"/>
    <x v="2"/>
    <n v="2633"/>
    <n v="1925"/>
    <n v="414897"/>
    <n v="4.5999999999999996"/>
    <n v="6.3"/>
    <n v="1.4"/>
  </r>
  <r>
    <x v="3"/>
    <x v="0"/>
    <x v="2"/>
    <n v="9950"/>
    <x v="1"/>
    <x v="2"/>
    <n v="194"/>
    <n v="133"/>
    <n v="436878"/>
    <n v="0.3"/>
    <n v="0.4"/>
    <n v="1.5"/>
  </r>
  <r>
    <x v="3"/>
    <x v="0"/>
    <x v="2"/>
    <n v="9952"/>
    <x v="0"/>
    <x v="2"/>
    <n v="1115"/>
    <n v="834"/>
    <n v="436878"/>
    <n v="1.9"/>
    <n v="2.6"/>
    <n v="1.3"/>
  </r>
  <r>
    <x v="3"/>
    <x v="0"/>
    <x v="2"/>
    <n v="9953"/>
    <x v="2"/>
    <x v="2"/>
    <n v="2974"/>
    <n v="2141"/>
    <n v="436878"/>
    <n v="4.9000000000000004"/>
    <n v="6.8"/>
    <n v="1.4"/>
  </r>
  <r>
    <x v="3"/>
    <x v="0"/>
    <x v="4"/>
    <n v="9950"/>
    <x v="1"/>
    <x v="2"/>
    <n v="191"/>
    <n v="131"/>
    <n v="459030"/>
    <n v="0.3"/>
    <n v="0.4"/>
    <n v="1.5"/>
  </r>
  <r>
    <x v="3"/>
    <x v="0"/>
    <x v="4"/>
    <n v="9952"/>
    <x v="0"/>
    <x v="2"/>
    <n v="1086"/>
    <n v="771"/>
    <n v="459030"/>
    <n v="1.7"/>
    <n v="2.4"/>
    <n v="1.4"/>
  </r>
  <r>
    <x v="3"/>
    <x v="0"/>
    <x v="4"/>
    <n v="9953"/>
    <x v="2"/>
    <x v="2"/>
    <n v="2499"/>
    <n v="1945"/>
    <n v="459030"/>
    <n v="4.2"/>
    <n v="5.4"/>
    <n v="1.3"/>
  </r>
  <r>
    <x v="3"/>
    <x v="1"/>
    <x v="3"/>
    <n v="9950"/>
    <x v="1"/>
    <x v="2"/>
    <n v="65"/>
    <n v="50"/>
    <n v="392131"/>
    <n v="0.1"/>
    <n v="0.2"/>
    <n v="1.3"/>
  </r>
  <r>
    <x v="3"/>
    <x v="1"/>
    <x v="3"/>
    <n v="9952"/>
    <x v="0"/>
    <x v="2"/>
    <n v="532"/>
    <n v="385"/>
    <n v="392131"/>
    <n v="1"/>
    <n v="1.4"/>
    <n v="1.4"/>
  </r>
  <r>
    <x v="3"/>
    <x v="1"/>
    <x v="3"/>
    <n v="9953"/>
    <x v="2"/>
    <x v="2"/>
    <n v="1340"/>
    <n v="1033"/>
    <n v="392131"/>
    <n v="2.6"/>
    <n v="3.4"/>
    <n v="1.3"/>
  </r>
  <r>
    <x v="3"/>
    <x v="1"/>
    <x v="0"/>
    <n v="9950"/>
    <x v="1"/>
    <x v="2"/>
    <n v="74"/>
    <n v="53"/>
    <n v="408427"/>
    <n v="0.1"/>
    <n v="0.2"/>
    <n v="1.4"/>
  </r>
  <r>
    <x v="3"/>
    <x v="1"/>
    <x v="0"/>
    <n v="9952"/>
    <x v="0"/>
    <x v="2"/>
    <n v="502"/>
    <n v="345"/>
    <n v="408427"/>
    <n v="0.8"/>
    <n v="1.2"/>
    <n v="1.5"/>
  </r>
  <r>
    <x v="3"/>
    <x v="1"/>
    <x v="0"/>
    <n v="9953"/>
    <x v="2"/>
    <x v="2"/>
    <n v="1550"/>
    <n v="1102"/>
    <n v="408427"/>
    <n v="2.7"/>
    <n v="3.8"/>
    <n v="1.4"/>
  </r>
  <r>
    <x v="3"/>
    <x v="1"/>
    <x v="1"/>
    <n v="9950"/>
    <x v="1"/>
    <x v="2"/>
    <n v="80"/>
    <n v="55"/>
    <n v="420220"/>
    <n v="0.1"/>
    <n v="0.2"/>
    <n v="1.5"/>
  </r>
  <r>
    <x v="3"/>
    <x v="1"/>
    <x v="1"/>
    <n v="9952"/>
    <x v="0"/>
    <x v="2"/>
    <n v="541"/>
    <n v="379"/>
    <n v="420220"/>
    <n v="0.9"/>
    <n v="1.3"/>
    <n v="1.4"/>
  </r>
  <r>
    <x v="3"/>
    <x v="1"/>
    <x v="1"/>
    <n v="9953"/>
    <x v="2"/>
    <x v="2"/>
    <n v="1628"/>
    <n v="1105"/>
    <n v="420220"/>
    <n v="2.6"/>
    <n v="3.9"/>
    <n v="1.5"/>
  </r>
  <r>
    <x v="3"/>
    <x v="1"/>
    <x v="2"/>
    <n v="9950"/>
    <x v="1"/>
    <x v="2"/>
    <n v="108"/>
    <n v="82"/>
    <n v="443392"/>
    <n v="0.2"/>
    <n v="0.2"/>
    <n v="1.3"/>
  </r>
  <r>
    <x v="3"/>
    <x v="1"/>
    <x v="2"/>
    <n v="9952"/>
    <x v="0"/>
    <x v="2"/>
    <n v="645"/>
    <n v="429"/>
    <n v="443392"/>
    <n v="1"/>
    <n v="1.5"/>
    <n v="1.5"/>
  </r>
  <r>
    <x v="3"/>
    <x v="1"/>
    <x v="2"/>
    <n v="9953"/>
    <x v="2"/>
    <x v="2"/>
    <n v="1804"/>
    <n v="1246"/>
    <n v="443392"/>
    <n v="2.8"/>
    <n v="4.0999999999999996"/>
    <n v="1.4"/>
  </r>
  <r>
    <x v="3"/>
    <x v="1"/>
    <x v="4"/>
    <n v="9950"/>
    <x v="1"/>
    <x v="2"/>
    <n v="110"/>
    <n v="74"/>
    <n v="463980"/>
    <n v="0.2"/>
    <n v="0.2"/>
    <n v="1.5"/>
  </r>
  <r>
    <x v="3"/>
    <x v="1"/>
    <x v="4"/>
    <n v="9952"/>
    <x v="0"/>
    <x v="2"/>
    <n v="515"/>
    <n v="356"/>
    <n v="463980"/>
    <n v="0.8"/>
    <n v="1.1000000000000001"/>
    <n v="1.4"/>
  </r>
  <r>
    <x v="3"/>
    <x v="1"/>
    <x v="4"/>
    <n v="9953"/>
    <x v="2"/>
    <x v="2"/>
    <n v="1507"/>
    <n v="1119"/>
    <n v="463980"/>
    <n v="2.4"/>
    <n v="3.2"/>
    <n v="1.3"/>
  </r>
  <r>
    <x v="4"/>
    <x v="0"/>
    <x v="3"/>
    <n v="9950"/>
    <x v="1"/>
    <x v="2"/>
    <n v="1863"/>
    <n v="1147"/>
    <n v="3606905"/>
    <n v="0.3"/>
    <n v="0.5"/>
    <n v="1.6"/>
  </r>
  <r>
    <x v="4"/>
    <x v="0"/>
    <x v="3"/>
    <n v="9952"/>
    <x v="0"/>
    <x v="2"/>
    <n v="13621"/>
    <n v="9607"/>
    <n v="3606905"/>
    <n v="2.7"/>
    <n v="3.8"/>
    <n v="1.4"/>
  </r>
  <r>
    <x v="4"/>
    <x v="0"/>
    <x v="3"/>
    <n v="9953"/>
    <x v="2"/>
    <x v="2"/>
    <n v="30191"/>
    <n v="20091"/>
    <n v="3606905"/>
    <n v="5.6"/>
    <n v="8.4"/>
    <n v="1.5"/>
  </r>
  <r>
    <x v="4"/>
    <x v="0"/>
    <x v="0"/>
    <n v="9950"/>
    <x v="1"/>
    <x v="2"/>
    <n v="1901"/>
    <n v="1216"/>
    <n v="3717372"/>
    <n v="0.3"/>
    <n v="0.5"/>
    <n v="1.6"/>
  </r>
  <r>
    <x v="4"/>
    <x v="0"/>
    <x v="0"/>
    <n v="9952"/>
    <x v="0"/>
    <x v="2"/>
    <n v="12611"/>
    <n v="8367"/>
    <n v="3717372"/>
    <n v="2.2999999999999998"/>
    <n v="3.4"/>
    <n v="1.5"/>
  </r>
  <r>
    <x v="4"/>
    <x v="0"/>
    <x v="0"/>
    <n v="9953"/>
    <x v="2"/>
    <x v="2"/>
    <n v="31065"/>
    <n v="20978"/>
    <n v="3717372"/>
    <n v="5.6"/>
    <n v="8.4"/>
    <n v="1.5"/>
  </r>
  <r>
    <x v="4"/>
    <x v="0"/>
    <x v="1"/>
    <n v="9950"/>
    <x v="1"/>
    <x v="2"/>
    <n v="2085"/>
    <n v="1348"/>
    <n v="3778921"/>
    <n v="0.4"/>
    <n v="0.6"/>
    <n v="1.5"/>
  </r>
  <r>
    <x v="4"/>
    <x v="0"/>
    <x v="1"/>
    <n v="9952"/>
    <x v="0"/>
    <x v="2"/>
    <n v="12641"/>
    <n v="8724"/>
    <n v="3778921"/>
    <n v="2.2999999999999998"/>
    <n v="3.3"/>
    <n v="1.4"/>
  </r>
  <r>
    <x v="4"/>
    <x v="0"/>
    <x v="1"/>
    <n v="9953"/>
    <x v="2"/>
    <x v="2"/>
    <n v="29963"/>
    <n v="20625"/>
    <n v="3778921"/>
    <n v="5.5"/>
    <n v="7.9"/>
    <n v="1.5"/>
  </r>
  <r>
    <x v="4"/>
    <x v="0"/>
    <x v="2"/>
    <n v="9950"/>
    <x v="1"/>
    <x v="2"/>
    <n v="2219"/>
    <n v="1388"/>
    <n v="3809137"/>
    <n v="0.4"/>
    <n v="0.6"/>
    <n v="1.6"/>
  </r>
  <r>
    <x v="4"/>
    <x v="0"/>
    <x v="2"/>
    <n v="9952"/>
    <x v="0"/>
    <x v="2"/>
    <n v="14122"/>
    <n v="9875"/>
    <n v="3809137"/>
    <n v="2.6"/>
    <n v="3.7"/>
    <n v="1.4"/>
  </r>
  <r>
    <x v="4"/>
    <x v="0"/>
    <x v="2"/>
    <n v="9953"/>
    <x v="2"/>
    <x v="2"/>
    <n v="32551"/>
    <n v="22319"/>
    <n v="3809137"/>
    <n v="5.9"/>
    <n v="8.5"/>
    <n v="1.5"/>
  </r>
  <r>
    <x v="4"/>
    <x v="0"/>
    <x v="4"/>
    <n v="9950"/>
    <x v="1"/>
    <x v="2"/>
    <n v="2150"/>
    <n v="1292"/>
    <n v="3903548"/>
    <n v="0.3"/>
    <n v="0.6"/>
    <n v="1.7"/>
  </r>
  <r>
    <x v="4"/>
    <x v="0"/>
    <x v="4"/>
    <n v="9952"/>
    <x v="0"/>
    <x v="2"/>
    <n v="12722"/>
    <n v="8764"/>
    <n v="3903548"/>
    <n v="2.2000000000000002"/>
    <n v="3.3"/>
    <n v="1.5"/>
  </r>
  <r>
    <x v="4"/>
    <x v="0"/>
    <x v="4"/>
    <n v="9953"/>
    <x v="2"/>
    <x v="2"/>
    <n v="30708"/>
    <n v="20701"/>
    <n v="3903548"/>
    <n v="5.3"/>
    <n v="7.9"/>
    <n v="1.5"/>
  </r>
  <r>
    <x v="4"/>
    <x v="1"/>
    <x v="3"/>
    <n v="9950"/>
    <x v="1"/>
    <x v="2"/>
    <n v="954"/>
    <n v="570"/>
    <n v="3454399"/>
    <n v="0.2"/>
    <n v="0.3"/>
    <n v="1.7"/>
  </r>
  <r>
    <x v="4"/>
    <x v="1"/>
    <x v="3"/>
    <n v="9952"/>
    <x v="0"/>
    <x v="2"/>
    <n v="7484"/>
    <n v="5248"/>
    <n v="3454399"/>
    <n v="1.5"/>
    <n v="2.2000000000000002"/>
    <n v="1.4"/>
  </r>
  <r>
    <x v="4"/>
    <x v="1"/>
    <x v="3"/>
    <n v="9953"/>
    <x v="2"/>
    <x v="2"/>
    <n v="16274"/>
    <n v="11080"/>
    <n v="3454399"/>
    <n v="3.2"/>
    <n v="4.7"/>
    <n v="1.5"/>
  </r>
  <r>
    <x v="4"/>
    <x v="1"/>
    <x v="0"/>
    <n v="9950"/>
    <x v="1"/>
    <x v="2"/>
    <n v="1085"/>
    <n v="604"/>
    <n v="3573350"/>
    <n v="0.2"/>
    <n v="0.3"/>
    <n v="1.8"/>
  </r>
  <r>
    <x v="4"/>
    <x v="1"/>
    <x v="0"/>
    <n v="9952"/>
    <x v="0"/>
    <x v="2"/>
    <n v="6854"/>
    <n v="4701"/>
    <n v="3573350"/>
    <n v="1.3"/>
    <n v="1.9"/>
    <n v="1.5"/>
  </r>
  <r>
    <x v="4"/>
    <x v="1"/>
    <x v="0"/>
    <n v="9953"/>
    <x v="2"/>
    <x v="2"/>
    <n v="16706"/>
    <n v="11314"/>
    <n v="3573350"/>
    <n v="3.2"/>
    <n v="4.7"/>
    <n v="1.5"/>
  </r>
  <r>
    <x v="4"/>
    <x v="1"/>
    <x v="1"/>
    <n v="9950"/>
    <x v="1"/>
    <x v="2"/>
    <n v="1077"/>
    <n v="677"/>
    <n v="3635829"/>
    <n v="0.2"/>
    <n v="0.3"/>
    <n v="1.6"/>
  </r>
  <r>
    <x v="4"/>
    <x v="1"/>
    <x v="1"/>
    <n v="9952"/>
    <x v="0"/>
    <x v="2"/>
    <n v="6392"/>
    <n v="4554"/>
    <n v="3635829"/>
    <n v="1.3"/>
    <n v="1.8"/>
    <n v="1.4"/>
  </r>
  <r>
    <x v="4"/>
    <x v="1"/>
    <x v="1"/>
    <n v="9953"/>
    <x v="2"/>
    <x v="2"/>
    <n v="16337"/>
    <n v="11012"/>
    <n v="3635829"/>
    <n v="3"/>
    <n v="4.5"/>
    <n v="1.5"/>
  </r>
  <r>
    <x v="4"/>
    <x v="1"/>
    <x v="2"/>
    <n v="9950"/>
    <x v="1"/>
    <x v="2"/>
    <n v="1278"/>
    <n v="713"/>
    <n v="3692747"/>
    <n v="0.2"/>
    <n v="0.3"/>
    <n v="1.8"/>
  </r>
  <r>
    <x v="4"/>
    <x v="1"/>
    <x v="2"/>
    <n v="9952"/>
    <x v="0"/>
    <x v="2"/>
    <n v="7622"/>
    <n v="5177"/>
    <n v="3692747"/>
    <n v="1.4"/>
    <n v="2.1"/>
    <n v="1.5"/>
  </r>
  <r>
    <x v="4"/>
    <x v="1"/>
    <x v="2"/>
    <n v="9953"/>
    <x v="2"/>
    <x v="2"/>
    <n v="17926"/>
    <n v="12115"/>
    <n v="3692747"/>
    <n v="3.3"/>
    <n v="4.9000000000000004"/>
    <n v="1.5"/>
  </r>
  <r>
    <x v="4"/>
    <x v="1"/>
    <x v="4"/>
    <n v="9950"/>
    <x v="1"/>
    <x v="2"/>
    <n v="1049"/>
    <n v="649"/>
    <n v="3754616"/>
    <n v="0.2"/>
    <n v="0.3"/>
    <n v="1.6"/>
  </r>
  <r>
    <x v="4"/>
    <x v="1"/>
    <x v="4"/>
    <n v="9952"/>
    <x v="0"/>
    <x v="2"/>
    <n v="6655"/>
    <n v="4622"/>
    <n v="3754616"/>
    <n v="1.2"/>
    <n v="1.8"/>
    <n v="1.4"/>
  </r>
  <r>
    <x v="4"/>
    <x v="1"/>
    <x v="4"/>
    <n v="9953"/>
    <x v="2"/>
    <x v="2"/>
    <n v="16389"/>
    <n v="11347"/>
    <n v="3754616"/>
    <n v="3"/>
    <n v="4.4000000000000004"/>
    <n v="1.4"/>
  </r>
  <r>
    <x v="5"/>
    <x v="0"/>
    <x v="3"/>
    <n v="9950"/>
    <x v="1"/>
    <x v="2"/>
    <n v="171"/>
    <n v="143"/>
    <n v="358271"/>
    <n v="0.4"/>
    <n v="0.5"/>
    <n v="1.2"/>
  </r>
  <r>
    <x v="5"/>
    <x v="0"/>
    <x v="3"/>
    <n v="9952"/>
    <x v="0"/>
    <x v="2"/>
    <n v="704"/>
    <n v="615"/>
    <n v="358271"/>
    <n v="1.7"/>
    <n v="2"/>
    <n v="1.1000000000000001"/>
  </r>
  <r>
    <x v="5"/>
    <x v="0"/>
    <x v="3"/>
    <n v="9953"/>
    <x v="2"/>
    <x v="2"/>
    <n v="3364"/>
    <n v="2673"/>
    <n v="358271"/>
    <n v="7.5"/>
    <n v="9.4"/>
    <n v="1.3"/>
  </r>
  <r>
    <x v="5"/>
    <x v="0"/>
    <x v="0"/>
    <n v="9950"/>
    <x v="1"/>
    <x v="2"/>
    <n v="236"/>
    <n v="177"/>
    <n v="373820"/>
    <n v="0.5"/>
    <n v="0.6"/>
    <n v="1.3"/>
  </r>
  <r>
    <x v="5"/>
    <x v="0"/>
    <x v="0"/>
    <n v="9952"/>
    <x v="0"/>
    <x v="2"/>
    <n v="648"/>
    <n v="574"/>
    <n v="373820"/>
    <n v="1.5"/>
    <n v="1.7"/>
    <n v="1.1000000000000001"/>
  </r>
  <r>
    <x v="5"/>
    <x v="0"/>
    <x v="0"/>
    <n v="9953"/>
    <x v="2"/>
    <x v="2"/>
    <n v="3608"/>
    <n v="2849"/>
    <n v="373820"/>
    <n v="7.6"/>
    <n v="9.6999999999999993"/>
    <n v="1.3"/>
  </r>
  <r>
    <x v="5"/>
    <x v="0"/>
    <x v="1"/>
    <n v="9950"/>
    <x v="1"/>
    <x v="2"/>
    <n v="244"/>
    <n v="194"/>
    <n v="382053"/>
    <n v="0.5"/>
    <n v="0.6"/>
    <n v="1.3"/>
  </r>
  <r>
    <x v="5"/>
    <x v="0"/>
    <x v="1"/>
    <n v="9952"/>
    <x v="0"/>
    <x v="2"/>
    <n v="660"/>
    <n v="584"/>
    <n v="382053"/>
    <n v="1.5"/>
    <n v="1.7"/>
    <n v="1.1000000000000001"/>
  </r>
  <r>
    <x v="5"/>
    <x v="0"/>
    <x v="1"/>
    <n v="9953"/>
    <x v="2"/>
    <x v="2"/>
    <n v="3464"/>
    <n v="2816"/>
    <n v="382053"/>
    <n v="7.4"/>
    <n v="9.1"/>
    <n v="1.2"/>
  </r>
  <r>
    <x v="5"/>
    <x v="0"/>
    <x v="2"/>
    <n v="9950"/>
    <x v="1"/>
    <x v="2"/>
    <n v="284"/>
    <n v="200"/>
    <n v="384574"/>
    <n v="0.5"/>
    <n v="0.7"/>
    <n v="1.4"/>
  </r>
  <r>
    <x v="5"/>
    <x v="0"/>
    <x v="2"/>
    <n v="9952"/>
    <x v="0"/>
    <x v="2"/>
    <n v="872"/>
    <n v="767"/>
    <n v="384574"/>
    <n v="2"/>
    <n v="2.2999999999999998"/>
    <n v="1.1000000000000001"/>
  </r>
  <r>
    <x v="5"/>
    <x v="0"/>
    <x v="2"/>
    <n v="9953"/>
    <x v="2"/>
    <x v="2"/>
    <n v="3802"/>
    <n v="3056"/>
    <n v="384574"/>
    <n v="7.9"/>
    <n v="9.9"/>
    <n v="1.2"/>
  </r>
  <r>
    <x v="5"/>
    <x v="0"/>
    <x v="4"/>
    <n v="9950"/>
    <x v="1"/>
    <x v="2"/>
    <n v="279"/>
    <n v="202"/>
    <n v="394994"/>
    <n v="0.5"/>
    <n v="0.7"/>
    <n v="1.4"/>
  </r>
  <r>
    <x v="5"/>
    <x v="0"/>
    <x v="4"/>
    <n v="9952"/>
    <x v="0"/>
    <x v="2"/>
    <n v="795"/>
    <n v="670"/>
    <n v="394994"/>
    <n v="1.7"/>
    <n v="2"/>
    <n v="1.2"/>
  </r>
  <r>
    <x v="5"/>
    <x v="0"/>
    <x v="4"/>
    <n v="9953"/>
    <x v="2"/>
    <x v="2"/>
    <n v="3517"/>
    <n v="2782"/>
    <n v="394994"/>
    <n v="7"/>
    <n v="8.9"/>
    <n v="1.3"/>
  </r>
  <r>
    <x v="5"/>
    <x v="1"/>
    <x v="3"/>
    <n v="9950"/>
    <x v="1"/>
    <x v="2"/>
    <n v="273"/>
    <n v="216"/>
    <n v="373601"/>
    <n v="0.6"/>
    <n v="0.7"/>
    <n v="1.3"/>
  </r>
  <r>
    <x v="5"/>
    <x v="1"/>
    <x v="3"/>
    <n v="9952"/>
    <x v="0"/>
    <x v="2"/>
    <n v="787"/>
    <n v="684"/>
    <n v="373601"/>
    <n v="1.8"/>
    <n v="2.1"/>
    <n v="1.2"/>
  </r>
  <r>
    <x v="5"/>
    <x v="1"/>
    <x v="3"/>
    <n v="9953"/>
    <x v="2"/>
    <x v="2"/>
    <n v="4317"/>
    <n v="3367"/>
    <n v="373601"/>
    <n v="9"/>
    <n v="11.6"/>
    <n v="1.3"/>
  </r>
  <r>
    <x v="5"/>
    <x v="1"/>
    <x v="0"/>
    <n v="9950"/>
    <x v="1"/>
    <x v="2"/>
    <n v="397"/>
    <n v="279"/>
    <n v="391336"/>
    <n v="0.7"/>
    <n v="1"/>
    <n v="1.4"/>
  </r>
  <r>
    <x v="5"/>
    <x v="1"/>
    <x v="0"/>
    <n v="9952"/>
    <x v="0"/>
    <x v="2"/>
    <n v="794"/>
    <n v="687"/>
    <n v="391336"/>
    <n v="1.8"/>
    <n v="2"/>
    <n v="1.2"/>
  </r>
  <r>
    <x v="5"/>
    <x v="1"/>
    <x v="0"/>
    <n v="9953"/>
    <x v="2"/>
    <x v="2"/>
    <n v="4932"/>
    <n v="3783"/>
    <n v="391336"/>
    <n v="9.6999999999999993"/>
    <n v="12.6"/>
    <n v="1.3"/>
  </r>
  <r>
    <x v="5"/>
    <x v="1"/>
    <x v="1"/>
    <n v="9950"/>
    <x v="1"/>
    <x v="2"/>
    <n v="409"/>
    <n v="315"/>
    <n v="401325"/>
    <n v="0.8"/>
    <n v="1"/>
    <n v="1.3"/>
  </r>
  <r>
    <x v="5"/>
    <x v="1"/>
    <x v="1"/>
    <n v="9952"/>
    <x v="0"/>
    <x v="2"/>
    <n v="870"/>
    <n v="762"/>
    <n v="401325"/>
    <n v="1.9"/>
    <n v="2.2000000000000002"/>
    <n v="1.1000000000000001"/>
  </r>
  <r>
    <x v="5"/>
    <x v="1"/>
    <x v="1"/>
    <n v="9953"/>
    <x v="2"/>
    <x v="2"/>
    <n v="4681"/>
    <n v="3765"/>
    <n v="401325"/>
    <n v="9.4"/>
    <n v="11.7"/>
    <n v="1.2"/>
  </r>
  <r>
    <x v="5"/>
    <x v="1"/>
    <x v="2"/>
    <n v="9950"/>
    <x v="1"/>
    <x v="2"/>
    <n v="461"/>
    <n v="350"/>
    <n v="403711"/>
    <n v="0.9"/>
    <n v="1.1000000000000001"/>
    <n v="1.3"/>
  </r>
  <r>
    <x v="5"/>
    <x v="1"/>
    <x v="2"/>
    <n v="9952"/>
    <x v="0"/>
    <x v="2"/>
    <n v="944"/>
    <n v="805"/>
    <n v="403711"/>
    <n v="2"/>
    <n v="2.2999999999999998"/>
    <n v="1.2"/>
  </r>
  <r>
    <x v="5"/>
    <x v="1"/>
    <x v="2"/>
    <n v="9953"/>
    <x v="2"/>
    <x v="2"/>
    <n v="5142"/>
    <n v="4015"/>
    <n v="403711"/>
    <n v="9.9"/>
    <n v="12.7"/>
    <n v="1.3"/>
  </r>
  <r>
    <x v="5"/>
    <x v="1"/>
    <x v="4"/>
    <n v="9950"/>
    <x v="1"/>
    <x v="2"/>
    <n v="436"/>
    <n v="339"/>
    <n v="416372"/>
    <n v="0.8"/>
    <n v="1"/>
    <n v="1.3"/>
  </r>
  <r>
    <x v="5"/>
    <x v="1"/>
    <x v="4"/>
    <n v="9952"/>
    <x v="0"/>
    <x v="2"/>
    <n v="1083"/>
    <n v="835"/>
    <n v="416372"/>
    <n v="2"/>
    <n v="2.6"/>
    <n v="1.3"/>
  </r>
  <r>
    <x v="5"/>
    <x v="1"/>
    <x v="4"/>
    <n v="9953"/>
    <x v="2"/>
    <x v="2"/>
    <n v="4711"/>
    <n v="3755"/>
    <n v="416372"/>
    <n v="9"/>
    <n v="11.3"/>
    <n v="1.3"/>
  </r>
  <r>
    <x v="6"/>
    <x v="0"/>
    <x v="3"/>
    <n v="9950"/>
    <x v="1"/>
    <x v="2"/>
    <n v="2100"/>
    <n v="1044"/>
    <n v="3300998"/>
    <n v="0.3"/>
    <n v="0.6"/>
    <n v="2"/>
  </r>
  <r>
    <x v="6"/>
    <x v="0"/>
    <x v="3"/>
    <n v="9952"/>
    <x v="0"/>
    <x v="2"/>
    <n v="29264"/>
    <n v="18148"/>
    <n v="3300998"/>
    <n v="5.5"/>
    <n v="8.9"/>
    <n v="1.6"/>
  </r>
  <r>
    <x v="6"/>
    <x v="0"/>
    <x v="3"/>
    <n v="9953"/>
    <x v="2"/>
    <x v="2"/>
    <n v="31055"/>
    <n v="19035"/>
    <n v="3300998"/>
    <n v="5.8"/>
    <n v="9.4"/>
    <n v="1.6"/>
  </r>
  <r>
    <x v="6"/>
    <x v="0"/>
    <x v="0"/>
    <n v="9950"/>
    <x v="1"/>
    <x v="2"/>
    <n v="2235"/>
    <n v="1117"/>
    <n v="3470917"/>
    <n v="0.3"/>
    <n v="0.6"/>
    <n v="2"/>
  </r>
  <r>
    <x v="6"/>
    <x v="0"/>
    <x v="0"/>
    <n v="9952"/>
    <x v="0"/>
    <x v="2"/>
    <n v="26449"/>
    <n v="15844"/>
    <n v="3470917"/>
    <n v="4.5999999999999996"/>
    <n v="7.6"/>
    <n v="1.7"/>
  </r>
  <r>
    <x v="6"/>
    <x v="0"/>
    <x v="0"/>
    <n v="9953"/>
    <x v="2"/>
    <x v="2"/>
    <n v="31317"/>
    <n v="19419"/>
    <n v="3470917"/>
    <n v="5.6"/>
    <n v="9"/>
    <n v="1.6"/>
  </r>
  <r>
    <x v="6"/>
    <x v="0"/>
    <x v="1"/>
    <n v="9950"/>
    <x v="1"/>
    <x v="2"/>
    <n v="2047"/>
    <n v="1124"/>
    <n v="3628916"/>
    <n v="0.3"/>
    <n v="0.6"/>
    <n v="1.8"/>
  </r>
  <r>
    <x v="6"/>
    <x v="0"/>
    <x v="1"/>
    <n v="9952"/>
    <x v="0"/>
    <x v="2"/>
    <n v="25771"/>
    <n v="15798"/>
    <n v="3628916"/>
    <n v="4.4000000000000004"/>
    <n v="7.1"/>
    <n v="1.6"/>
  </r>
  <r>
    <x v="6"/>
    <x v="0"/>
    <x v="1"/>
    <n v="9953"/>
    <x v="2"/>
    <x v="2"/>
    <n v="31542"/>
    <n v="19592"/>
    <n v="3628916"/>
    <n v="5.4"/>
    <n v="8.6999999999999993"/>
    <n v="1.6"/>
  </r>
  <r>
    <x v="6"/>
    <x v="0"/>
    <x v="2"/>
    <n v="9950"/>
    <x v="1"/>
    <x v="2"/>
    <n v="2347"/>
    <n v="1303"/>
    <n v="3749775"/>
    <n v="0.3"/>
    <n v="0.6"/>
    <n v="1.8"/>
  </r>
  <r>
    <x v="6"/>
    <x v="0"/>
    <x v="2"/>
    <n v="9952"/>
    <x v="0"/>
    <x v="2"/>
    <n v="29764"/>
    <n v="18530"/>
    <n v="3749775"/>
    <n v="4.9000000000000004"/>
    <n v="7.9"/>
    <n v="1.6"/>
  </r>
  <r>
    <x v="6"/>
    <x v="0"/>
    <x v="2"/>
    <n v="9953"/>
    <x v="2"/>
    <x v="2"/>
    <n v="35902"/>
    <n v="22275"/>
    <n v="3749775"/>
    <n v="5.9"/>
    <n v="9.6"/>
    <n v="1.6"/>
  </r>
  <r>
    <x v="6"/>
    <x v="0"/>
    <x v="4"/>
    <n v="9950"/>
    <x v="1"/>
    <x v="2"/>
    <n v="1991"/>
    <n v="1226"/>
    <n v="3936902"/>
    <n v="0.3"/>
    <n v="0.5"/>
    <n v="1.6"/>
  </r>
  <r>
    <x v="6"/>
    <x v="0"/>
    <x v="4"/>
    <n v="9952"/>
    <x v="0"/>
    <x v="2"/>
    <n v="26898"/>
    <n v="17037"/>
    <n v="3936902"/>
    <n v="4.3"/>
    <n v="6.8"/>
    <n v="1.6"/>
  </r>
  <r>
    <x v="6"/>
    <x v="0"/>
    <x v="4"/>
    <n v="9953"/>
    <x v="2"/>
    <x v="2"/>
    <n v="34304"/>
    <n v="21923"/>
    <n v="3936902"/>
    <n v="5.6"/>
    <n v="8.6999999999999993"/>
    <n v="1.6"/>
  </r>
  <r>
    <x v="6"/>
    <x v="1"/>
    <x v="3"/>
    <n v="9950"/>
    <x v="1"/>
    <x v="2"/>
    <n v="1109"/>
    <n v="568"/>
    <n v="3071799"/>
    <n v="0.2"/>
    <n v="0.4"/>
    <n v="2"/>
  </r>
  <r>
    <x v="6"/>
    <x v="1"/>
    <x v="3"/>
    <n v="9952"/>
    <x v="0"/>
    <x v="2"/>
    <n v="20625"/>
    <n v="13141"/>
    <n v="3071799"/>
    <n v="4.3"/>
    <n v="6.7"/>
    <n v="1.6"/>
  </r>
  <r>
    <x v="6"/>
    <x v="1"/>
    <x v="3"/>
    <n v="9953"/>
    <x v="2"/>
    <x v="2"/>
    <n v="15863"/>
    <n v="9849"/>
    <n v="3071799"/>
    <n v="3.2"/>
    <n v="5.2"/>
    <n v="1.6"/>
  </r>
  <r>
    <x v="6"/>
    <x v="1"/>
    <x v="0"/>
    <n v="9950"/>
    <x v="1"/>
    <x v="2"/>
    <n v="1183"/>
    <n v="619"/>
    <n v="3235436"/>
    <n v="0.2"/>
    <n v="0.4"/>
    <n v="1.9"/>
  </r>
  <r>
    <x v="6"/>
    <x v="1"/>
    <x v="0"/>
    <n v="9952"/>
    <x v="0"/>
    <x v="2"/>
    <n v="17224"/>
    <n v="10978"/>
    <n v="3235436"/>
    <n v="3.4"/>
    <n v="5.3"/>
    <n v="1.6"/>
  </r>
  <r>
    <x v="6"/>
    <x v="1"/>
    <x v="0"/>
    <n v="9953"/>
    <x v="2"/>
    <x v="2"/>
    <n v="15993"/>
    <n v="10122"/>
    <n v="3235436"/>
    <n v="3.1"/>
    <n v="4.9000000000000004"/>
    <n v="1.6"/>
  </r>
  <r>
    <x v="6"/>
    <x v="1"/>
    <x v="1"/>
    <n v="9950"/>
    <x v="1"/>
    <x v="2"/>
    <n v="1241"/>
    <n v="663"/>
    <n v="3384031"/>
    <n v="0.2"/>
    <n v="0.4"/>
    <n v="1.9"/>
  </r>
  <r>
    <x v="6"/>
    <x v="1"/>
    <x v="1"/>
    <n v="9952"/>
    <x v="0"/>
    <x v="2"/>
    <n v="17223"/>
    <n v="10969"/>
    <n v="3384031"/>
    <n v="3.2"/>
    <n v="5.0999999999999996"/>
    <n v="1.6"/>
  </r>
  <r>
    <x v="6"/>
    <x v="1"/>
    <x v="1"/>
    <n v="9953"/>
    <x v="2"/>
    <x v="2"/>
    <n v="15929"/>
    <n v="10146"/>
    <n v="3384031"/>
    <n v="3"/>
    <n v="4.7"/>
    <n v="1.6"/>
  </r>
  <r>
    <x v="6"/>
    <x v="1"/>
    <x v="2"/>
    <n v="9950"/>
    <x v="1"/>
    <x v="2"/>
    <n v="1325"/>
    <n v="683"/>
    <n v="3508216"/>
    <n v="0.2"/>
    <n v="0.4"/>
    <n v="1.9"/>
  </r>
  <r>
    <x v="6"/>
    <x v="1"/>
    <x v="2"/>
    <n v="9952"/>
    <x v="0"/>
    <x v="2"/>
    <n v="20522"/>
    <n v="12627"/>
    <n v="3508216"/>
    <n v="3.6"/>
    <n v="5.8"/>
    <n v="1.6"/>
  </r>
  <r>
    <x v="6"/>
    <x v="1"/>
    <x v="2"/>
    <n v="9953"/>
    <x v="2"/>
    <x v="2"/>
    <n v="18735"/>
    <n v="11907"/>
    <n v="3508216"/>
    <n v="3.4"/>
    <n v="5.3"/>
    <n v="1.6"/>
  </r>
  <r>
    <x v="6"/>
    <x v="1"/>
    <x v="4"/>
    <n v="9950"/>
    <x v="1"/>
    <x v="2"/>
    <n v="1160"/>
    <n v="602"/>
    <n v="3671994"/>
    <n v="0.2"/>
    <n v="0.3"/>
    <n v="1.9"/>
  </r>
  <r>
    <x v="6"/>
    <x v="1"/>
    <x v="4"/>
    <n v="9952"/>
    <x v="0"/>
    <x v="2"/>
    <n v="17707"/>
    <n v="11225"/>
    <n v="3671994"/>
    <n v="3.1"/>
    <n v="4.8"/>
    <n v="1.6"/>
  </r>
  <r>
    <x v="6"/>
    <x v="1"/>
    <x v="4"/>
    <n v="9953"/>
    <x v="2"/>
    <x v="2"/>
    <n v="17513"/>
    <n v="11395"/>
    <n v="3671994"/>
    <n v="3.1"/>
    <n v="4.8"/>
    <n v="1.5"/>
  </r>
  <r>
    <x v="7"/>
    <x v="0"/>
    <x v="3"/>
    <n v="9950"/>
    <x v="1"/>
    <x v="2"/>
    <n v="229"/>
    <n v="161"/>
    <n v="648256"/>
    <n v="0.2"/>
    <n v="0.4"/>
    <n v="1.4"/>
  </r>
  <r>
    <x v="7"/>
    <x v="0"/>
    <x v="3"/>
    <n v="9952"/>
    <x v="0"/>
    <x v="2"/>
    <n v="931"/>
    <n v="723"/>
    <n v="648256"/>
    <n v="1.1000000000000001"/>
    <n v="1.4"/>
    <n v="1.3"/>
  </r>
  <r>
    <x v="7"/>
    <x v="0"/>
    <x v="3"/>
    <n v="9953"/>
    <x v="2"/>
    <x v="2"/>
    <n v="5299"/>
    <n v="3888"/>
    <n v="648256"/>
    <n v="6"/>
    <n v="8.1999999999999993"/>
    <n v="1.4"/>
  </r>
  <r>
    <x v="7"/>
    <x v="0"/>
    <x v="0"/>
    <n v="9950"/>
    <x v="1"/>
    <x v="2"/>
    <n v="345"/>
    <n v="191"/>
    <n v="672199"/>
    <n v="0.3"/>
    <n v="0.5"/>
    <n v="1.8"/>
  </r>
  <r>
    <x v="7"/>
    <x v="0"/>
    <x v="0"/>
    <n v="9952"/>
    <x v="0"/>
    <x v="2"/>
    <n v="857"/>
    <n v="715"/>
    <n v="672199"/>
    <n v="1.1000000000000001"/>
    <n v="1.3"/>
    <n v="1.2"/>
  </r>
  <r>
    <x v="7"/>
    <x v="0"/>
    <x v="0"/>
    <n v="9953"/>
    <x v="2"/>
    <x v="2"/>
    <n v="5514"/>
    <n v="3941"/>
    <n v="672199"/>
    <n v="5.9"/>
    <n v="8.1999999999999993"/>
    <n v="1.4"/>
  </r>
  <r>
    <x v="7"/>
    <x v="0"/>
    <x v="1"/>
    <n v="9950"/>
    <x v="1"/>
    <x v="2"/>
    <n v="332"/>
    <n v="235"/>
    <n v="686686"/>
    <n v="0.3"/>
    <n v="0.5"/>
    <n v="1.4"/>
  </r>
  <r>
    <x v="7"/>
    <x v="0"/>
    <x v="1"/>
    <n v="9952"/>
    <x v="0"/>
    <x v="2"/>
    <n v="1011"/>
    <n v="818"/>
    <n v="686686"/>
    <n v="1.2"/>
    <n v="1.5"/>
    <n v="1.2"/>
  </r>
  <r>
    <x v="7"/>
    <x v="0"/>
    <x v="1"/>
    <n v="9953"/>
    <x v="2"/>
    <x v="2"/>
    <n v="5642"/>
    <n v="4071"/>
    <n v="686686"/>
    <n v="5.9"/>
    <n v="8.1999999999999993"/>
    <n v="1.4"/>
  </r>
  <r>
    <x v="7"/>
    <x v="0"/>
    <x v="2"/>
    <n v="9950"/>
    <x v="1"/>
    <x v="2"/>
    <n v="389"/>
    <n v="261"/>
    <n v="694764"/>
    <n v="0.4"/>
    <n v="0.6"/>
    <n v="1.5"/>
  </r>
  <r>
    <x v="7"/>
    <x v="0"/>
    <x v="2"/>
    <n v="9952"/>
    <x v="0"/>
    <x v="2"/>
    <n v="1191"/>
    <n v="966"/>
    <n v="694764"/>
    <n v="1.4"/>
    <n v="1.7"/>
    <n v="1.2"/>
  </r>
  <r>
    <x v="7"/>
    <x v="0"/>
    <x v="2"/>
    <n v="9953"/>
    <x v="2"/>
    <x v="2"/>
    <n v="6085"/>
    <n v="4408"/>
    <n v="694764"/>
    <n v="6.3"/>
    <n v="8.8000000000000007"/>
    <n v="1.4"/>
  </r>
  <r>
    <x v="7"/>
    <x v="0"/>
    <x v="4"/>
    <n v="9950"/>
    <x v="1"/>
    <x v="2"/>
    <n v="357"/>
    <n v="260"/>
    <n v="715526"/>
    <n v="0.4"/>
    <n v="0.5"/>
    <n v="1.4"/>
  </r>
  <r>
    <x v="7"/>
    <x v="0"/>
    <x v="4"/>
    <n v="9952"/>
    <x v="0"/>
    <x v="2"/>
    <n v="1135"/>
    <n v="895"/>
    <n v="715526"/>
    <n v="1.3"/>
    <n v="1.6"/>
    <n v="1.3"/>
  </r>
  <r>
    <x v="7"/>
    <x v="0"/>
    <x v="4"/>
    <n v="9953"/>
    <x v="2"/>
    <x v="2"/>
    <n v="5198"/>
    <n v="3989"/>
    <n v="715526"/>
    <n v="5.6"/>
    <n v="7.3"/>
    <n v="1.3"/>
  </r>
  <r>
    <x v="7"/>
    <x v="1"/>
    <x v="3"/>
    <n v="9950"/>
    <x v="1"/>
    <x v="2"/>
    <n v="318"/>
    <n v="248"/>
    <n v="679673"/>
    <n v="0.4"/>
    <n v="0.5"/>
    <n v="1.3"/>
  </r>
  <r>
    <x v="7"/>
    <x v="1"/>
    <x v="3"/>
    <n v="9952"/>
    <x v="0"/>
    <x v="2"/>
    <n v="1035"/>
    <n v="807"/>
    <n v="679673"/>
    <n v="1.2"/>
    <n v="1.5"/>
    <n v="1.3"/>
  </r>
  <r>
    <x v="7"/>
    <x v="1"/>
    <x v="3"/>
    <n v="9953"/>
    <x v="2"/>
    <x v="2"/>
    <n v="7015"/>
    <n v="4579"/>
    <n v="679673"/>
    <n v="6.7"/>
    <n v="10.3"/>
    <n v="1.5"/>
  </r>
  <r>
    <x v="7"/>
    <x v="1"/>
    <x v="0"/>
    <n v="9950"/>
    <x v="1"/>
    <x v="2"/>
    <n v="373"/>
    <n v="297"/>
    <n v="704828"/>
    <n v="0.4"/>
    <n v="0.5"/>
    <n v="1.3"/>
  </r>
  <r>
    <x v="7"/>
    <x v="1"/>
    <x v="0"/>
    <n v="9952"/>
    <x v="0"/>
    <x v="2"/>
    <n v="1072"/>
    <n v="794"/>
    <n v="704828"/>
    <n v="1.1000000000000001"/>
    <n v="1.5"/>
    <n v="1.4"/>
  </r>
  <r>
    <x v="7"/>
    <x v="1"/>
    <x v="0"/>
    <n v="9953"/>
    <x v="2"/>
    <x v="2"/>
    <n v="7443"/>
    <n v="4884"/>
    <n v="704828"/>
    <n v="6.9"/>
    <n v="10.6"/>
    <n v="1.5"/>
  </r>
  <r>
    <x v="7"/>
    <x v="1"/>
    <x v="1"/>
    <n v="9950"/>
    <x v="1"/>
    <x v="2"/>
    <n v="526"/>
    <n v="388"/>
    <n v="719754"/>
    <n v="0.5"/>
    <n v="0.7"/>
    <n v="1.4"/>
  </r>
  <r>
    <x v="7"/>
    <x v="1"/>
    <x v="1"/>
    <n v="9952"/>
    <x v="0"/>
    <x v="2"/>
    <n v="1104"/>
    <n v="954"/>
    <n v="719754"/>
    <n v="1.3"/>
    <n v="1.5"/>
    <n v="1.2"/>
  </r>
  <r>
    <x v="7"/>
    <x v="1"/>
    <x v="1"/>
    <n v="9953"/>
    <x v="2"/>
    <x v="2"/>
    <n v="7266"/>
    <n v="4971"/>
    <n v="719754"/>
    <n v="6.9"/>
    <n v="10.1"/>
    <n v="1.5"/>
  </r>
  <r>
    <x v="7"/>
    <x v="1"/>
    <x v="2"/>
    <n v="9950"/>
    <x v="1"/>
    <x v="2"/>
    <n v="584"/>
    <n v="413"/>
    <n v="726364"/>
    <n v="0.6"/>
    <n v="0.8"/>
    <n v="1.4"/>
  </r>
  <r>
    <x v="7"/>
    <x v="1"/>
    <x v="2"/>
    <n v="9952"/>
    <x v="0"/>
    <x v="2"/>
    <n v="1307"/>
    <n v="1074"/>
    <n v="726364"/>
    <n v="1.5"/>
    <n v="1.8"/>
    <n v="1.2"/>
  </r>
  <r>
    <x v="7"/>
    <x v="1"/>
    <x v="2"/>
    <n v="9953"/>
    <x v="2"/>
    <x v="2"/>
    <n v="8193"/>
    <n v="5503"/>
    <n v="726364"/>
    <n v="7.6"/>
    <n v="11.3"/>
    <n v="1.5"/>
  </r>
  <r>
    <x v="7"/>
    <x v="1"/>
    <x v="4"/>
    <n v="9950"/>
    <x v="1"/>
    <x v="2"/>
    <n v="662"/>
    <n v="440"/>
    <n v="749038"/>
    <n v="0.6"/>
    <n v="0.9"/>
    <n v="1.5"/>
  </r>
  <r>
    <x v="7"/>
    <x v="1"/>
    <x v="4"/>
    <n v="9952"/>
    <x v="0"/>
    <x v="2"/>
    <n v="1195"/>
    <n v="942"/>
    <n v="749038"/>
    <n v="1.3"/>
    <n v="1.6"/>
    <n v="1.3"/>
  </r>
  <r>
    <x v="7"/>
    <x v="1"/>
    <x v="4"/>
    <n v="9953"/>
    <x v="2"/>
    <x v="2"/>
    <n v="7710"/>
    <n v="5107"/>
    <n v="749038"/>
    <n v="6.8"/>
    <n v="10.3"/>
    <n v="1.5"/>
  </r>
  <r>
    <x v="8"/>
    <x v="0"/>
    <x v="3"/>
    <n v="9950"/>
    <x v="1"/>
    <x v="2"/>
    <n v="376"/>
    <n v="148"/>
    <n v="629152"/>
    <n v="0.2"/>
    <n v="0.6"/>
    <n v="2.5"/>
  </r>
  <r>
    <x v="8"/>
    <x v="0"/>
    <x v="3"/>
    <n v="9952"/>
    <x v="0"/>
    <x v="2"/>
    <n v="8318"/>
    <n v="4630"/>
    <n v="629152"/>
    <n v="7.4"/>
    <n v="13.2"/>
    <n v="1.8"/>
  </r>
  <r>
    <x v="8"/>
    <x v="0"/>
    <x v="3"/>
    <n v="9953"/>
    <x v="2"/>
    <x v="2"/>
    <n v="5623"/>
    <n v="3358"/>
    <n v="629152"/>
    <n v="5.3"/>
    <n v="8.9"/>
    <n v="1.7"/>
  </r>
  <r>
    <x v="8"/>
    <x v="0"/>
    <x v="0"/>
    <n v="9950"/>
    <x v="1"/>
    <x v="2"/>
    <n v="349"/>
    <n v="166"/>
    <n v="657814"/>
    <n v="0.3"/>
    <n v="0.5"/>
    <n v="2.1"/>
  </r>
  <r>
    <x v="8"/>
    <x v="0"/>
    <x v="0"/>
    <n v="9952"/>
    <x v="0"/>
    <x v="2"/>
    <n v="7808"/>
    <n v="4283"/>
    <n v="657814"/>
    <n v="6.5"/>
    <n v="11.9"/>
    <n v="1.8"/>
  </r>
  <r>
    <x v="8"/>
    <x v="0"/>
    <x v="0"/>
    <n v="9953"/>
    <x v="2"/>
    <x v="2"/>
    <n v="5387"/>
    <n v="3718"/>
    <n v="657814"/>
    <n v="5.7"/>
    <n v="8.1999999999999993"/>
    <n v="1.4"/>
  </r>
  <r>
    <x v="8"/>
    <x v="0"/>
    <x v="1"/>
    <n v="9950"/>
    <x v="1"/>
    <x v="2"/>
    <n v="460"/>
    <n v="213"/>
    <n v="689374"/>
    <n v="0.3"/>
    <n v="0.7"/>
    <n v="2.2000000000000002"/>
  </r>
  <r>
    <x v="8"/>
    <x v="0"/>
    <x v="1"/>
    <n v="9952"/>
    <x v="0"/>
    <x v="2"/>
    <n v="7592"/>
    <n v="4407"/>
    <n v="689374"/>
    <n v="6.4"/>
    <n v="11"/>
    <n v="1.7"/>
  </r>
  <r>
    <x v="8"/>
    <x v="0"/>
    <x v="1"/>
    <n v="9953"/>
    <x v="2"/>
    <x v="2"/>
    <n v="5154"/>
    <n v="3512"/>
    <n v="689374"/>
    <n v="5.0999999999999996"/>
    <n v="7.5"/>
    <n v="1.5"/>
  </r>
  <r>
    <x v="8"/>
    <x v="0"/>
    <x v="2"/>
    <n v="9950"/>
    <x v="1"/>
    <x v="2"/>
    <n v="408"/>
    <n v="202"/>
    <n v="729168"/>
    <n v="0.3"/>
    <n v="0.6"/>
    <n v="2"/>
  </r>
  <r>
    <x v="8"/>
    <x v="0"/>
    <x v="2"/>
    <n v="9952"/>
    <x v="0"/>
    <x v="2"/>
    <n v="9317"/>
    <n v="5295"/>
    <n v="729168"/>
    <n v="7.3"/>
    <n v="12.8"/>
    <n v="1.8"/>
  </r>
  <r>
    <x v="8"/>
    <x v="0"/>
    <x v="2"/>
    <n v="9953"/>
    <x v="2"/>
    <x v="2"/>
    <n v="6261"/>
    <n v="4102"/>
    <n v="729168"/>
    <n v="5.6"/>
    <n v="8.6"/>
    <n v="1.5"/>
  </r>
  <r>
    <x v="8"/>
    <x v="0"/>
    <x v="4"/>
    <n v="9950"/>
    <x v="1"/>
    <x v="2"/>
    <n v="318"/>
    <n v="179"/>
    <n v="759348"/>
    <n v="0.2"/>
    <n v="0.4"/>
    <n v="1.8"/>
  </r>
  <r>
    <x v="8"/>
    <x v="0"/>
    <x v="4"/>
    <n v="9952"/>
    <x v="0"/>
    <x v="2"/>
    <n v="7761"/>
    <n v="4686"/>
    <n v="759348"/>
    <n v="6.2"/>
    <n v="10.199999999999999"/>
    <n v="1.7"/>
  </r>
  <r>
    <x v="8"/>
    <x v="0"/>
    <x v="4"/>
    <n v="9953"/>
    <x v="2"/>
    <x v="2"/>
    <n v="5791"/>
    <n v="3896"/>
    <n v="759348"/>
    <n v="5.0999999999999996"/>
    <n v="7.6"/>
    <n v="1.5"/>
  </r>
  <r>
    <x v="8"/>
    <x v="1"/>
    <x v="3"/>
    <n v="9950"/>
    <x v="1"/>
    <x v="2"/>
    <n v="199"/>
    <n v="98"/>
    <n v="566529"/>
    <n v="0.2"/>
    <n v="0.4"/>
    <n v="2"/>
  </r>
  <r>
    <x v="8"/>
    <x v="1"/>
    <x v="3"/>
    <n v="9952"/>
    <x v="0"/>
    <x v="2"/>
    <n v="5702"/>
    <n v="3363"/>
    <n v="566529"/>
    <n v="5.9"/>
    <n v="10.1"/>
    <n v="1.7"/>
  </r>
  <r>
    <x v="8"/>
    <x v="1"/>
    <x v="3"/>
    <n v="9953"/>
    <x v="2"/>
    <x v="2"/>
    <n v="3190"/>
    <n v="2045"/>
    <n v="566529"/>
    <n v="3.6"/>
    <n v="5.6"/>
    <n v="1.6"/>
  </r>
  <r>
    <x v="8"/>
    <x v="1"/>
    <x v="0"/>
    <n v="9950"/>
    <x v="1"/>
    <x v="2"/>
    <n v="189"/>
    <n v="95"/>
    <n v="596943"/>
    <n v="0.2"/>
    <n v="0.3"/>
    <n v="2"/>
  </r>
  <r>
    <x v="8"/>
    <x v="1"/>
    <x v="0"/>
    <n v="9952"/>
    <x v="0"/>
    <x v="2"/>
    <n v="5176"/>
    <n v="3044"/>
    <n v="596943"/>
    <n v="5.0999999999999996"/>
    <n v="8.6999999999999993"/>
    <n v="1.7"/>
  </r>
  <r>
    <x v="8"/>
    <x v="1"/>
    <x v="0"/>
    <n v="9953"/>
    <x v="2"/>
    <x v="2"/>
    <n v="3242"/>
    <n v="2115"/>
    <n v="596943"/>
    <n v="3.5"/>
    <n v="5.4"/>
    <n v="1.5"/>
  </r>
  <r>
    <x v="8"/>
    <x v="1"/>
    <x v="1"/>
    <n v="9950"/>
    <x v="1"/>
    <x v="2"/>
    <n v="308"/>
    <n v="112"/>
    <n v="630964"/>
    <n v="0.2"/>
    <n v="0.5"/>
    <n v="2.8"/>
  </r>
  <r>
    <x v="8"/>
    <x v="1"/>
    <x v="1"/>
    <n v="9952"/>
    <x v="0"/>
    <x v="2"/>
    <n v="5124"/>
    <n v="2956"/>
    <n v="630964"/>
    <n v="4.7"/>
    <n v="8.1"/>
    <n v="1.7"/>
  </r>
  <r>
    <x v="8"/>
    <x v="1"/>
    <x v="1"/>
    <n v="9953"/>
    <x v="2"/>
    <x v="2"/>
    <n v="3036"/>
    <n v="2066"/>
    <n v="630964"/>
    <n v="3.3"/>
    <n v="4.8"/>
    <n v="1.5"/>
  </r>
  <r>
    <x v="8"/>
    <x v="1"/>
    <x v="2"/>
    <n v="9950"/>
    <x v="1"/>
    <x v="2"/>
    <n v="323"/>
    <n v="127"/>
    <n v="672205"/>
    <n v="0.2"/>
    <n v="0.5"/>
    <n v="2.5"/>
  </r>
  <r>
    <x v="8"/>
    <x v="1"/>
    <x v="2"/>
    <n v="9952"/>
    <x v="0"/>
    <x v="2"/>
    <n v="6350"/>
    <n v="3547"/>
    <n v="672205"/>
    <n v="5.3"/>
    <n v="9.4"/>
    <n v="1.8"/>
  </r>
  <r>
    <x v="8"/>
    <x v="1"/>
    <x v="2"/>
    <n v="9953"/>
    <x v="2"/>
    <x v="2"/>
    <n v="3761"/>
    <n v="2431"/>
    <n v="672205"/>
    <n v="3.6"/>
    <n v="5.6"/>
    <n v="1.5"/>
  </r>
  <r>
    <x v="8"/>
    <x v="1"/>
    <x v="4"/>
    <n v="9950"/>
    <x v="1"/>
    <x v="2"/>
    <n v="217"/>
    <n v="120"/>
    <n v="700063"/>
    <n v="0.2"/>
    <n v="0.3"/>
    <n v="1.8"/>
  </r>
  <r>
    <x v="8"/>
    <x v="1"/>
    <x v="4"/>
    <n v="9952"/>
    <x v="0"/>
    <x v="2"/>
    <n v="5451"/>
    <n v="3060"/>
    <n v="700063"/>
    <n v="4.4000000000000004"/>
    <n v="7.8"/>
    <n v="1.8"/>
  </r>
  <r>
    <x v="8"/>
    <x v="1"/>
    <x v="4"/>
    <n v="9953"/>
    <x v="2"/>
    <x v="2"/>
    <n v="3260"/>
    <n v="2212"/>
    <n v="700063"/>
    <n v="3.2"/>
    <n v="4.7"/>
    <n v="1.5"/>
  </r>
  <r>
    <x v="9"/>
    <x v="0"/>
    <x v="3"/>
    <n v="9950"/>
    <x v="1"/>
    <x v="2"/>
    <n v="200"/>
    <n v="105"/>
    <n v="673128"/>
    <n v="0.2"/>
    <n v="0.3"/>
    <n v="1.9"/>
  </r>
  <r>
    <x v="9"/>
    <x v="0"/>
    <x v="3"/>
    <n v="9952"/>
    <x v="0"/>
    <x v="2"/>
    <n v="7806"/>
    <n v="4629"/>
    <n v="673128"/>
    <n v="6.9"/>
    <n v="11.6"/>
    <n v="1.7"/>
  </r>
  <r>
    <x v="9"/>
    <x v="0"/>
    <x v="3"/>
    <n v="9953"/>
    <x v="2"/>
    <x v="2"/>
    <n v="4204"/>
    <n v="2776"/>
    <n v="673128"/>
    <n v="4.0999999999999996"/>
    <n v="6.2"/>
    <n v="1.5"/>
  </r>
  <r>
    <x v="9"/>
    <x v="0"/>
    <x v="0"/>
    <n v="9950"/>
    <x v="1"/>
    <x v="2"/>
    <n v="144"/>
    <n v="94"/>
    <n v="683319"/>
    <n v="0.1"/>
    <n v="0.2"/>
    <n v="1.5"/>
  </r>
  <r>
    <x v="9"/>
    <x v="0"/>
    <x v="0"/>
    <n v="9952"/>
    <x v="0"/>
    <x v="2"/>
    <n v="7278"/>
    <n v="4178"/>
    <n v="683319"/>
    <n v="6.1"/>
    <n v="10.7"/>
    <n v="1.7"/>
  </r>
  <r>
    <x v="9"/>
    <x v="0"/>
    <x v="0"/>
    <n v="9953"/>
    <x v="2"/>
    <x v="2"/>
    <n v="3938"/>
    <n v="2855"/>
    <n v="683319"/>
    <n v="4.2"/>
    <n v="5.8"/>
    <n v="1.4"/>
  </r>
  <r>
    <x v="9"/>
    <x v="0"/>
    <x v="1"/>
    <n v="9950"/>
    <x v="1"/>
    <x v="2"/>
    <n v="174"/>
    <n v="92"/>
    <n v="689942"/>
    <n v="0.1"/>
    <n v="0.3"/>
    <n v="1.9"/>
  </r>
  <r>
    <x v="9"/>
    <x v="0"/>
    <x v="1"/>
    <n v="9952"/>
    <x v="0"/>
    <x v="2"/>
    <n v="7231"/>
    <n v="4311"/>
    <n v="689942"/>
    <n v="6.2"/>
    <n v="10.5"/>
    <n v="1.7"/>
  </r>
  <r>
    <x v="9"/>
    <x v="0"/>
    <x v="1"/>
    <n v="9953"/>
    <x v="2"/>
    <x v="2"/>
    <n v="3666"/>
    <n v="2719"/>
    <n v="689942"/>
    <n v="3.9"/>
    <n v="5.3"/>
    <n v="1.3"/>
  </r>
  <r>
    <x v="9"/>
    <x v="0"/>
    <x v="2"/>
    <n v="9950"/>
    <x v="1"/>
    <x v="2"/>
    <n v="160"/>
    <n v="109"/>
    <n v="700673"/>
    <n v="0.2"/>
    <n v="0.2"/>
    <n v="1.5"/>
  </r>
  <r>
    <x v="9"/>
    <x v="0"/>
    <x v="2"/>
    <n v="9952"/>
    <x v="0"/>
    <x v="2"/>
    <n v="8937"/>
    <n v="5133"/>
    <n v="700673"/>
    <n v="7.3"/>
    <n v="12.8"/>
    <n v="1.7"/>
  </r>
  <r>
    <x v="9"/>
    <x v="0"/>
    <x v="2"/>
    <n v="9953"/>
    <x v="2"/>
    <x v="2"/>
    <n v="4456"/>
    <n v="3209"/>
    <n v="700673"/>
    <n v="4.5999999999999996"/>
    <n v="6.4"/>
    <n v="1.4"/>
  </r>
  <r>
    <x v="9"/>
    <x v="0"/>
    <x v="4"/>
    <n v="9950"/>
    <x v="1"/>
    <x v="2"/>
    <n v="132"/>
    <n v="98"/>
    <n v="715593"/>
    <n v="0.1"/>
    <n v="0.2"/>
    <n v="1.3"/>
  </r>
  <r>
    <x v="9"/>
    <x v="0"/>
    <x v="4"/>
    <n v="9952"/>
    <x v="0"/>
    <x v="2"/>
    <n v="7695"/>
    <n v="4633"/>
    <n v="715593"/>
    <n v="6.5"/>
    <n v="10.8"/>
    <n v="1.7"/>
  </r>
  <r>
    <x v="9"/>
    <x v="0"/>
    <x v="4"/>
    <n v="9953"/>
    <x v="2"/>
    <x v="2"/>
    <n v="3699"/>
    <n v="2754"/>
    <n v="715593"/>
    <n v="3.8"/>
    <n v="5.2"/>
    <n v="1.3"/>
  </r>
  <r>
    <x v="9"/>
    <x v="1"/>
    <x v="3"/>
    <n v="9950"/>
    <x v="1"/>
    <x v="2"/>
    <n v="79"/>
    <n v="47"/>
    <n v="408535"/>
    <n v="0.1"/>
    <n v="0.2"/>
    <n v="1.7"/>
  </r>
  <r>
    <x v="9"/>
    <x v="1"/>
    <x v="3"/>
    <n v="9952"/>
    <x v="0"/>
    <x v="2"/>
    <n v="4516"/>
    <n v="2673"/>
    <n v="408535"/>
    <n v="6.5"/>
    <n v="11.1"/>
    <n v="1.7"/>
  </r>
  <r>
    <x v="9"/>
    <x v="1"/>
    <x v="3"/>
    <n v="9953"/>
    <x v="2"/>
    <x v="2"/>
    <n v="1904"/>
    <n v="1294"/>
    <n v="408535"/>
    <n v="3.2"/>
    <n v="4.7"/>
    <n v="1.5"/>
  </r>
  <r>
    <x v="9"/>
    <x v="1"/>
    <x v="0"/>
    <n v="9950"/>
    <x v="1"/>
    <x v="2"/>
    <n v="148"/>
    <n v="55"/>
    <n v="426867"/>
    <n v="0.1"/>
    <n v="0.3"/>
    <n v="2.7"/>
  </r>
  <r>
    <x v="9"/>
    <x v="1"/>
    <x v="0"/>
    <n v="9952"/>
    <x v="0"/>
    <x v="2"/>
    <n v="4165"/>
    <n v="2406"/>
    <n v="426867"/>
    <n v="5.6"/>
    <n v="9.8000000000000007"/>
    <n v="1.7"/>
  </r>
  <r>
    <x v="9"/>
    <x v="1"/>
    <x v="0"/>
    <n v="9953"/>
    <x v="2"/>
    <x v="2"/>
    <n v="1949"/>
    <n v="1391"/>
    <n v="426867"/>
    <n v="3.3"/>
    <n v="4.5999999999999996"/>
    <n v="1.4"/>
  </r>
  <r>
    <x v="9"/>
    <x v="1"/>
    <x v="1"/>
    <n v="9950"/>
    <x v="1"/>
    <x v="2"/>
    <n v="125"/>
    <n v="54"/>
    <n v="441607"/>
    <n v="0.1"/>
    <n v="0.3"/>
    <n v="2.2999999999999998"/>
  </r>
  <r>
    <x v="9"/>
    <x v="1"/>
    <x v="1"/>
    <n v="9952"/>
    <x v="0"/>
    <x v="2"/>
    <n v="4368"/>
    <n v="2428"/>
    <n v="441607"/>
    <n v="5.5"/>
    <n v="9.9"/>
    <n v="1.8"/>
  </r>
  <r>
    <x v="9"/>
    <x v="1"/>
    <x v="1"/>
    <n v="9953"/>
    <x v="2"/>
    <x v="2"/>
    <n v="1958"/>
    <n v="1341"/>
    <n v="441607"/>
    <n v="3"/>
    <n v="4.4000000000000004"/>
    <n v="1.5"/>
  </r>
  <r>
    <x v="9"/>
    <x v="1"/>
    <x v="2"/>
    <n v="9950"/>
    <x v="1"/>
    <x v="2"/>
    <n v="130"/>
    <n v="54"/>
    <n v="462700"/>
    <n v="0.1"/>
    <n v="0.3"/>
    <n v="2.4"/>
  </r>
  <r>
    <x v="9"/>
    <x v="1"/>
    <x v="2"/>
    <n v="9952"/>
    <x v="0"/>
    <x v="2"/>
    <n v="4942"/>
    <n v="2757"/>
    <n v="462700"/>
    <n v="6"/>
    <n v="10.7"/>
    <n v="1.8"/>
  </r>
  <r>
    <x v="9"/>
    <x v="1"/>
    <x v="2"/>
    <n v="9953"/>
    <x v="2"/>
    <x v="2"/>
    <n v="2227"/>
    <n v="1559"/>
    <n v="462700"/>
    <n v="3.4"/>
    <n v="4.8"/>
    <n v="1.4"/>
  </r>
  <r>
    <x v="9"/>
    <x v="1"/>
    <x v="4"/>
    <n v="9950"/>
    <x v="1"/>
    <x v="2"/>
    <n v="169"/>
    <n v="59"/>
    <n v="481785"/>
    <n v="0.1"/>
    <n v="0.4"/>
    <n v="2.9"/>
  </r>
  <r>
    <x v="9"/>
    <x v="1"/>
    <x v="4"/>
    <n v="9952"/>
    <x v="0"/>
    <x v="2"/>
    <n v="4563"/>
    <n v="2515"/>
    <n v="481785"/>
    <n v="5.2"/>
    <n v="9.5"/>
    <n v="1.8"/>
  </r>
  <r>
    <x v="9"/>
    <x v="1"/>
    <x v="4"/>
    <n v="9953"/>
    <x v="2"/>
    <x v="2"/>
    <n v="1958"/>
    <n v="1386"/>
    <n v="481785"/>
    <n v="2.9"/>
    <n v="4.0999999999999996"/>
    <n v="1.4"/>
  </r>
  <r>
    <x v="0"/>
    <x v="0"/>
    <x v="3"/>
    <n v="9950"/>
    <x v="1"/>
    <x v="2"/>
    <n v="1"/>
    <n v="1"/>
    <n v="4444"/>
    <n v="0.2"/>
    <n v="0.2"/>
    <n v="1"/>
  </r>
  <r>
    <x v="0"/>
    <x v="0"/>
    <x v="3"/>
    <n v="9952"/>
    <x v="0"/>
    <x v="2"/>
    <n v="50"/>
    <n v="33"/>
    <n v="4444"/>
    <n v="7.4"/>
    <n v="11.3"/>
    <n v="1.5"/>
  </r>
  <r>
    <x v="0"/>
    <x v="0"/>
    <x v="3"/>
    <n v="9953"/>
    <x v="2"/>
    <x v="2"/>
    <n v="49"/>
    <n v="30"/>
    <n v="4444"/>
    <n v="6.8"/>
    <n v="11"/>
    <n v="1.6"/>
  </r>
  <r>
    <x v="0"/>
    <x v="0"/>
    <x v="0"/>
    <n v="9950"/>
    <x v="1"/>
    <x v="2"/>
    <n v="2"/>
    <n v="1"/>
    <n v="4396"/>
    <n v="0.2"/>
    <n v="0.5"/>
    <n v="2"/>
  </r>
  <r>
    <x v="0"/>
    <x v="0"/>
    <x v="0"/>
    <n v="9952"/>
    <x v="0"/>
    <x v="2"/>
    <n v="49"/>
    <n v="31"/>
    <n v="4396"/>
    <n v="7.1"/>
    <n v="11.1"/>
    <n v="1.6"/>
  </r>
  <r>
    <x v="0"/>
    <x v="0"/>
    <x v="0"/>
    <n v="9953"/>
    <x v="2"/>
    <x v="2"/>
    <n v="59"/>
    <n v="36"/>
    <n v="4396"/>
    <n v="8.1999999999999993"/>
    <n v="13.4"/>
    <n v="1.6"/>
  </r>
  <r>
    <x v="0"/>
    <x v="0"/>
    <x v="1"/>
    <n v="9952"/>
    <x v="0"/>
    <x v="2"/>
    <n v="41"/>
    <n v="30"/>
    <n v="4536"/>
    <n v="6.6"/>
    <n v="9"/>
    <n v="1.4"/>
  </r>
  <r>
    <x v="0"/>
    <x v="0"/>
    <x v="1"/>
    <n v="9953"/>
    <x v="2"/>
    <x v="2"/>
    <n v="72"/>
    <n v="31"/>
    <n v="4536"/>
    <n v="6.8"/>
    <n v="15.9"/>
    <n v="2.2999999999999998"/>
  </r>
  <r>
    <x v="0"/>
    <x v="0"/>
    <x v="2"/>
    <n v="9950"/>
    <x v="1"/>
    <x v="2"/>
    <n v="5"/>
    <n v="2"/>
    <n v="4790"/>
    <n v="0.4"/>
    <n v="1"/>
    <n v="2.5"/>
  </r>
  <r>
    <x v="0"/>
    <x v="0"/>
    <x v="2"/>
    <n v="9952"/>
    <x v="0"/>
    <x v="2"/>
    <n v="40"/>
    <n v="22"/>
    <n v="4790"/>
    <n v="4.5999999999999996"/>
    <n v="8.4"/>
    <n v="1.8"/>
  </r>
  <r>
    <x v="0"/>
    <x v="0"/>
    <x v="2"/>
    <n v="9953"/>
    <x v="2"/>
    <x v="2"/>
    <n v="67"/>
    <n v="32"/>
    <n v="4790"/>
    <n v="6.7"/>
    <n v="14"/>
    <n v="2.1"/>
  </r>
  <r>
    <x v="0"/>
    <x v="0"/>
    <x v="4"/>
    <n v="9952"/>
    <x v="0"/>
    <x v="2"/>
    <n v="39"/>
    <n v="29"/>
    <n v="5343"/>
    <n v="5.4"/>
    <n v="7.3"/>
    <n v="1.3"/>
  </r>
  <r>
    <x v="0"/>
    <x v="0"/>
    <x v="4"/>
    <n v="9953"/>
    <x v="2"/>
    <x v="2"/>
    <n v="40"/>
    <n v="27"/>
    <n v="5343"/>
    <n v="5.0999999999999996"/>
    <n v="7.5"/>
    <n v="1.5"/>
  </r>
  <r>
    <x v="0"/>
    <x v="1"/>
    <x v="3"/>
    <n v="9950"/>
    <x v="1"/>
    <x v="2"/>
    <n v="5"/>
    <n v="2"/>
    <n v="4611"/>
    <n v="0.4"/>
    <n v="1.1000000000000001"/>
    <n v="2.5"/>
  </r>
  <r>
    <x v="0"/>
    <x v="1"/>
    <x v="3"/>
    <n v="9952"/>
    <x v="0"/>
    <x v="2"/>
    <n v="41"/>
    <n v="31"/>
    <n v="4611"/>
    <n v="6.7"/>
    <n v="8.9"/>
    <n v="1.3"/>
  </r>
  <r>
    <x v="0"/>
    <x v="1"/>
    <x v="3"/>
    <n v="9953"/>
    <x v="2"/>
    <x v="2"/>
    <n v="71"/>
    <n v="40"/>
    <n v="4611"/>
    <n v="8.6999999999999993"/>
    <n v="15.4"/>
    <n v="1.8"/>
  </r>
  <r>
    <x v="0"/>
    <x v="1"/>
    <x v="0"/>
    <n v="9950"/>
    <x v="1"/>
    <x v="2"/>
    <n v="1"/>
    <n v="1"/>
    <n v="4577"/>
    <n v="0.2"/>
    <n v="0.2"/>
    <n v="1"/>
  </r>
  <r>
    <x v="0"/>
    <x v="1"/>
    <x v="0"/>
    <n v="9952"/>
    <x v="0"/>
    <x v="2"/>
    <n v="43"/>
    <n v="31"/>
    <n v="4577"/>
    <n v="6.8"/>
    <n v="9.4"/>
    <n v="1.4"/>
  </r>
  <r>
    <x v="0"/>
    <x v="1"/>
    <x v="0"/>
    <n v="9953"/>
    <x v="2"/>
    <x v="2"/>
    <n v="102"/>
    <n v="47"/>
    <n v="4577"/>
    <n v="10.3"/>
    <n v="22.3"/>
    <n v="2.2000000000000002"/>
  </r>
  <r>
    <x v="0"/>
    <x v="1"/>
    <x v="1"/>
    <n v="9950"/>
    <x v="1"/>
    <x v="2"/>
    <n v="3"/>
    <n v="2"/>
    <n v="4775"/>
    <n v="0.4"/>
    <n v="0.6"/>
    <n v="1.5"/>
  </r>
  <r>
    <x v="0"/>
    <x v="1"/>
    <x v="1"/>
    <n v="9952"/>
    <x v="0"/>
    <x v="2"/>
    <n v="64"/>
    <n v="43"/>
    <n v="4775"/>
    <n v="9"/>
    <n v="13.4"/>
    <n v="1.5"/>
  </r>
  <r>
    <x v="0"/>
    <x v="1"/>
    <x v="1"/>
    <n v="9953"/>
    <x v="2"/>
    <x v="2"/>
    <n v="76"/>
    <n v="40"/>
    <n v="4775"/>
    <n v="8.4"/>
    <n v="15.9"/>
    <n v="1.9"/>
  </r>
  <r>
    <x v="0"/>
    <x v="1"/>
    <x v="2"/>
    <n v="9950"/>
    <x v="1"/>
    <x v="2"/>
    <n v="10"/>
    <n v="4"/>
    <n v="5085"/>
    <n v="0.8"/>
    <n v="2"/>
    <n v="2.5"/>
  </r>
  <r>
    <x v="0"/>
    <x v="1"/>
    <x v="2"/>
    <n v="9952"/>
    <x v="0"/>
    <x v="2"/>
    <n v="32"/>
    <n v="22"/>
    <n v="5085"/>
    <n v="4.3"/>
    <n v="6.3"/>
    <n v="1.5"/>
  </r>
  <r>
    <x v="0"/>
    <x v="1"/>
    <x v="2"/>
    <n v="9953"/>
    <x v="2"/>
    <x v="2"/>
    <n v="83"/>
    <n v="48"/>
    <n v="5085"/>
    <n v="9.4"/>
    <n v="16.3"/>
    <n v="1.7"/>
  </r>
  <r>
    <x v="0"/>
    <x v="1"/>
    <x v="4"/>
    <n v="9950"/>
    <x v="1"/>
    <x v="2"/>
    <n v="10"/>
    <n v="4"/>
    <n v="5627"/>
    <n v="0.7"/>
    <n v="1.8"/>
    <n v="2.5"/>
  </r>
  <r>
    <x v="0"/>
    <x v="1"/>
    <x v="4"/>
    <n v="9952"/>
    <x v="0"/>
    <x v="2"/>
    <n v="58"/>
    <n v="41"/>
    <n v="5627"/>
    <n v="7.3"/>
    <n v="10.3"/>
    <n v="1.4"/>
  </r>
  <r>
    <x v="0"/>
    <x v="1"/>
    <x v="4"/>
    <n v="9953"/>
    <x v="2"/>
    <x v="2"/>
    <n v="72"/>
    <n v="40"/>
    <n v="5627"/>
    <n v="7.1"/>
    <n v="12.8"/>
    <n v="1.8"/>
  </r>
  <r>
    <x v="1"/>
    <x v="0"/>
    <x v="3"/>
    <n v="9950"/>
    <x v="1"/>
    <x v="2"/>
    <n v="13"/>
    <n v="9"/>
    <n v="17502"/>
    <n v="0.5"/>
    <n v="0.7"/>
    <n v="1.4"/>
  </r>
  <r>
    <x v="1"/>
    <x v="0"/>
    <x v="3"/>
    <n v="9952"/>
    <x v="0"/>
    <x v="2"/>
    <n v="52"/>
    <n v="28"/>
    <n v="17502"/>
    <n v="1.6"/>
    <n v="3"/>
    <n v="1.9"/>
  </r>
  <r>
    <x v="1"/>
    <x v="0"/>
    <x v="3"/>
    <n v="9953"/>
    <x v="2"/>
    <x v="2"/>
    <n v="189"/>
    <n v="97"/>
    <n v="17502"/>
    <n v="5.5"/>
    <n v="10.8"/>
    <n v="1.9"/>
  </r>
  <r>
    <x v="1"/>
    <x v="0"/>
    <x v="0"/>
    <n v="9950"/>
    <x v="1"/>
    <x v="2"/>
    <n v="6"/>
    <n v="6"/>
    <n v="16589"/>
    <n v="0.4"/>
    <n v="0.4"/>
    <n v="1"/>
  </r>
  <r>
    <x v="1"/>
    <x v="0"/>
    <x v="0"/>
    <n v="9952"/>
    <x v="0"/>
    <x v="2"/>
    <n v="46"/>
    <n v="31"/>
    <n v="16589"/>
    <n v="1.9"/>
    <n v="2.8"/>
    <n v="1.5"/>
  </r>
  <r>
    <x v="1"/>
    <x v="0"/>
    <x v="0"/>
    <n v="9953"/>
    <x v="2"/>
    <x v="2"/>
    <n v="169"/>
    <n v="99"/>
    <n v="16589"/>
    <n v="6"/>
    <n v="10.199999999999999"/>
    <n v="1.7"/>
  </r>
  <r>
    <x v="1"/>
    <x v="0"/>
    <x v="1"/>
    <n v="9950"/>
    <x v="1"/>
    <x v="2"/>
    <n v="20"/>
    <n v="14"/>
    <n v="16262"/>
    <n v="0.9"/>
    <n v="1.2"/>
    <n v="1.4"/>
  </r>
  <r>
    <x v="1"/>
    <x v="0"/>
    <x v="1"/>
    <n v="9952"/>
    <x v="0"/>
    <x v="2"/>
    <n v="41"/>
    <n v="27"/>
    <n v="16262"/>
    <n v="1.7"/>
    <n v="2.5"/>
    <n v="1.5"/>
  </r>
  <r>
    <x v="1"/>
    <x v="0"/>
    <x v="1"/>
    <n v="9953"/>
    <x v="2"/>
    <x v="2"/>
    <n v="189"/>
    <n v="120"/>
    <n v="16262"/>
    <n v="7.4"/>
    <n v="11.6"/>
    <n v="1.6"/>
  </r>
  <r>
    <x v="1"/>
    <x v="0"/>
    <x v="2"/>
    <n v="9950"/>
    <x v="1"/>
    <x v="2"/>
    <n v="7"/>
    <n v="7"/>
    <n v="16477"/>
    <n v="0.4"/>
    <n v="0.4"/>
    <n v="1"/>
  </r>
  <r>
    <x v="1"/>
    <x v="0"/>
    <x v="2"/>
    <n v="9952"/>
    <x v="0"/>
    <x v="2"/>
    <n v="36"/>
    <n v="27"/>
    <n v="16477"/>
    <n v="1.6"/>
    <n v="2.2000000000000002"/>
    <n v="1.3"/>
  </r>
  <r>
    <x v="1"/>
    <x v="0"/>
    <x v="2"/>
    <n v="9953"/>
    <x v="2"/>
    <x v="2"/>
    <n v="231"/>
    <n v="156"/>
    <n v="16477"/>
    <n v="9.5"/>
    <n v="14"/>
    <n v="1.5"/>
  </r>
  <r>
    <x v="1"/>
    <x v="0"/>
    <x v="4"/>
    <n v="9950"/>
    <x v="1"/>
    <x v="2"/>
    <n v="31"/>
    <n v="13"/>
    <n v="17428"/>
    <n v="0.7"/>
    <n v="1.8"/>
    <n v="2.4"/>
  </r>
  <r>
    <x v="1"/>
    <x v="0"/>
    <x v="4"/>
    <n v="9952"/>
    <x v="0"/>
    <x v="2"/>
    <n v="45"/>
    <n v="32"/>
    <n v="17428"/>
    <n v="1.8"/>
    <n v="2.6"/>
    <n v="1.4"/>
  </r>
  <r>
    <x v="1"/>
    <x v="0"/>
    <x v="4"/>
    <n v="9953"/>
    <x v="2"/>
    <x v="2"/>
    <n v="155"/>
    <n v="106"/>
    <n v="17428"/>
    <n v="6.1"/>
    <n v="8.9"/>
    <n v="1.5"/>
  </r>
  <r>
    <x v="1"/>
    <x v="1"/>
    <x v="3"/>
    <n v="9950"/>
    <x v="1"/>
    <x v="2"/>
    <n v="9"/>
    <n v="8"/>
    <n v="18012"/>
    <n v="0.4"/>
    <n v="0.5"/>
    <n v="1.1000000000000001"/>
  </r>
  <r>
    <x v="1"/>
    <x v="1"/>
    <x v="3"/>
    <n v="9952"/>
    <x v="0"/>
    <x v="2"/>
    <n v="47"/>
    <n v="33"/>
    <n v="18012"/>
    <n v="1.8"/>
    <n v="2.6"/>
    <n v="1.4"/>
  </r>
  <r>
    <x v="1"/>
    <x v="1"/>
    <x v="3"/>
    <n v="9953"/>
    <x v="2"/>
    <x v="2"/>
    <n v="164"/>
    <n v="106"/>
    <n v="18012"/>
    <n v="5.9"/>
    <n v="9.1"/>
    <n v="1.5"/>
  </r>
  <r>
    <x v="1"/>
    <x v="1"/>
    <x v="0"/>
    <n v="9950"/>
    <x v="1"/>
    <x v="2"/>
    <n v="17"/>
    <n v="13"/>
    <n v="17173"/>
    <n v="0.8"/>
    <n v="1"/>
    <n v="1.3"/>
  </r>
  <r>
    <x v="1"/>
    <x v="1"/>
    <x v="0"/>
    <n v="9952"/>
    <x v="0"/>
    <x v="2"/>
    <n v="42"/>
    <n v="29"/>
    <n v="17173"/>
    <n v="1.7"/>
    <n v="2.4"/>
    <n v="1.4"/>
  </r>
  <r>
    <x v="1"/>
    <x v="1"/>
    <x v="0"/>
    <n v="9953"/>
    <x v="2"/>
    <x v="2"/>
    <n v="133"/>
    <n v="91"/>
    <n v="17173"/>
    <n v="5.3"/>
    <n v="7.7"/>
    <n v="1.5"/>
  </r>
  <r>
    <x v="1"/>
    <x v="1"/>
    <x v="1"/>
    <n v="9950"/>
    <x v="1"/>
    <x v="2"/>
    <n v="13"/>
    <n v="7"/>
    <n v="16855"/>
    <n v="0.4"/>
    <n v="0.8"/>
    <n v="1.9"/>
  </r>
  <r>
    <x v="1"/>
    <x v="1"/>
    <x v="1"/>
    <n v="9952"/>
    <x v="0"/>
    <x v="2"/>
    <n v="43"/>
    <n v="28"/>
    <n v="16855"/>
    <n v="1.7"/>
    <n v="2.6"/>
    <n v="1.5"/>
  </r>
  <r>
    <x v="1"/>
    <x v="1"/>
    <x v="1"/>
    <n v="9953"/>
    <x v="2"/>
    <x v="2"/>
    <n v="201"/>
    <n v="135"/>
    <n v="16855"/>
    <n v="8"/>
    <n v="11.9"/>
    <n v="1.5"/>
  </r>
  <r>
    <x v="1"/>
    <x v="1"/>
    <x v="2"/>
    <n v="9950"/>
    <x v="1"/>
    <x v="2"/>
    <n v="9"/>
    <n v="8"/>
    <n v="16964"/>
    <n v="0.5"/>
    <n v="0.5"/>
    <n v="1.1000000000000001"/>
  </r>
  <r>
    <x v="1"/>
    <x v="1"/>
    <x v="2"/>
    <n v="9952"/>
    <x v="0"/>
    <x v="2"/>
    <n v="52"/>
    <n v="37"/>
    <n v="16964"/>
    <n v="2.2000000000000002"/>
    <n v="3.1"/>
    <n v="1.4"/>
  </r>
  <r>
    <x v="1"/>
    <x v="1"/>
    <x v="2"/>
    <n v="9953"/>
    <x v="2"/>
    <x v="2"/>
    <n v="191"/>
    <n v="131"/>
    <n v="16964"/>
    <n v="7.7"/>
    <n v="11.3"/>
    <n v="1.5"/>
  </r>
  <r>
    <x v="1"/>
    <x v="1"/>
    <x v="4"/>
    <n v="9950"/>
    <x v="1"/>
    <x v="2"/>
    <n v="30"/>
    <n v="16"/>
    <n v="18064"/>
    <n v="0.9"/>
    <n v="1.7"/>
    <n v="1.9"/>
  </r>
  <r>
    <x v="1"/>
    <x v="1"/>
    <x v="4"/>
    <n v="9952"/>
    <x v="0"/>
    <x v="2"/>
    <n v="51"/>
    <n v="36"/>
    <n v="18064"/>
    <n v="2"/>
    <n v="2.8"/>
    <n v="1.4"/>
  </r>
  <r>
    <x v="1"/>
    <x v="1"/>
    <x v="4"/>
    <n v="9953"/>
    <x v="2"/>
    <x v="2"/>
    <n v="271"/>
    <n v="158"/>
    <n v="18064"/>
    <n v="8.6999999999999993"/>
    <n v="15"/>
    <n v="1.7"/>
  </r>
  <r>
    <x v="2"/>
    <x v="0"/>
    <x v="3"/>
    <n v="9950"/>
    <x v="1"/>
    <x v="2"/>
    <n v="17"/>
    <n v="8"/>
    <n v="16523"/>
    <n v="0.5"/>
    <n v="1"/>
    <n v="2.1"/>
  </r>
  <r>
    <x v="2"/>
    <x v="0"/>
    <x v="3"/>
    <n v="9952"/>
    <x v="0"/>
    <x v="2"/>
    <n v="89"/>
    <n v="53"/>
    <n v="16523"/>
    <n v="3.2"/>
    <n v="5.4"/>
    <n v="1.7"/>
  </r>
  <r>
    <x v="2"/>
    <x v="0"/>
    <x v="3"/>
    <n v="9953"/>
    <x v="2"/>
    <x v="2"/>
    <n v="141"/>
    <n v="91"/>
    <n v="16523"/>
    <n v="5.5"/>
    <n v="8.5"/>
    <n v="1.5"/>
  </r>
  <r>
    <x v="2"/>
    <x v="0"/>
    <x v="0"/>
    <n v="9950"/>
    <x v="1"/>
    <x v="2"/>
    <n v="12"/>
    <n v="7"/>
    <n v="16267"/>
    <n v="0.4"/>
    <n v="0.7"/>
    <n v="1.7"/>
  </r>
  <r>
    <x v="2"/>
    <x v="0"/>
    <x v="0"/>
    <n v="9952"/>
    <x v="0"/>
    <x v="2"/>
    <n v="94"/>
    <n v="56"/>
    <n v="16267"/>
    <n v="3.4"/>
    <n v="5.8"/>
    <n v="1.7"/>
  </r>
  <r>
    <x v="2"/>
    <x v="0"/>
    <x v="0"/>
    <n v="9953"/>
    <x v="2"/>
    <x v="2"/>
    <n v="152"/>
    <n v="96"/>
    <n v="16267"/>
    <n v="5.9"/>
    <n v="9.3000000000000007"/>
    <n v="1.6"/>
  </r>
  <r>
    <x v="2"/>
    <x v="0"/>
    <x v="1"/>
    <n v="9950"/>
    <x v="1"/>
    <x v="2"/>
    <n v="26"/>
    <n v="11"/>
    <n v="16175"/>
    <n v="0.7"/>
    <n v="1.6"/>
    <n v="2.4"/>
  </r>
  <r>
    <x v="2"/>
    <x v="0"/>
    <x v="1"/>
    <n v="9952"/>
    <x v="0"/>
    <x v="2"/>
    <n v="80"/>
    <n v="48"/>
    <n v="16175"/>
    <n v="3"/>
    <n v="4.9000000000000004"/>
    <n v="1.7"/>
  </r>
  <r>
    <x v="2"/>
    <x v="0"/>
    <x v="1"/>
    <n v="9953"/>
    <x v="2"/>
    <x v="2"/>
    <n v="205"/>
    <n v="123"/>
    <n v="16175"/>
    <n v="7.6"/>
    <n v="12.7"/>
    <n v="1.7"/>
  </r>
  <r>
    <x v="2"/>
    <x v="0"/>
    <x v="2"/>
    <n v="9950"/>
    <x v="1"/>
    <x v="2"/>
    <n v="26"/>
    <n v="11"/>
    <n v="16001"/>
    <n v="0.7"/>
    <n v="1.6"/>
    <n v="2.4"/>
  </r>
  <r>
    <x v="2"/>
    <x v="0"/>
    <x v="2"/>
    <n v="9952"/>
    <x v="0"/>
    <x v="2"/>
    <n v="90"/>
    <n v="55"/>
    <n v="16001"/>
    <n v="3.4"/>
    <n v="5.6"/>
    <n v="1.6"/>
  </r>
  <r>
    <x v="2"/>
    <x v="0"/>
    <x v="2"/>
    <n v="9953"/>
    <x v="2"/>
    <x v="2"/>
    <n v="190"/>
    <n v="122"/>
    <n v="16001"/>
    <n v="7.6"/>
    <n v="11.9"/>
    <n v="1.6"/>
  </r>
  <r>
    <x v="2"/>
    <x v="0"/>
    <x v="4"/>
    <n v="9950"/>
    <x v="1"/>
    <x v="2"/>
    <n v="16"/>
    <n v="10"/>
    <n v="16671"/>
    <n v="0.6"/>
    <n v="1"/>
    <n v="1.6"/>
  </r>
  <r>
    <x v="2"/>
    <x v="0"/>
    <x v="4"/>
    <n v="9952"/>
    <x v="0"/>
    <x v="2"/>
    <n v="90"/>
    <n v="63"/>
    <n v="16671"/>
    <n v="3.8"/>
    <n v="5.4"/>
    <n v="1.4"/>
  </r>
  <r>
    <x v="2"/>
    <x v="0"/>
    <x v="4"/>
    <n v="9953"/>
    <x v="2"/>
    <x v="2"/>
    <n v="151"/>
    <n v="105"/>
    <n v="16671"/>
    <n v="6.3"/>
    <n v="9.1"/>
    <n v="1.4"/>
  </r>
  <r>
    <x v="2"/>
    <x v="1"/>
    <x v="3"/>
    <n v="9950"/>
    <x v="1"/>
    <x v="2"/>
    <n v="8"/>
    <n v="5"/>
    <n v="17159"/>
    <n v="0.3"/>
    <n v="0.5"/>
    <n v="1.6"/>
  </r>
  <r>
    <x v="2"/>
    <x v="1"/>
    <x v="3"/>
    <n v="9952"/>
    <x v="0"/>
    <x v="2"/>
    <n v="44"/>
    <n v="29"/>
    <n v="17159"/>
    <n v="1.7"/>
    <n v="2.6"/>
    <n v="1.5"/>
  </r>
  <r>
    <x v="2"/>
    <x v="1"/>
    <x v="3"/>
    <n v="9953"/>
    <x v="2"/>
    <x v="2"/>
    <n v="162"/>
    <n v="74"/>
    <n v="17159"/>
    <n v="4.3"/>
    <n v="9.4"/>
    <n v="2.2000000000000002"/>
  </r>
  <r>
    <x v="2"/>
    <x v="1"/>
    <x v="0"/>
    <n v="9950"/>
    <x v="1"/>
    <x v="2"/>
    <n v="1"/>
    <n v="1"/>
    <n v="16941"/>
    <n v="0.1"/>
    <n v="0.1"/>
    <n v="1"/>
  </r>
  <r>
    <x v="2"/>
    <x v="1"/>
    <x v="0"/>
    <n v="9952"/>
    <x v="0"/>
    <x v="2"/>
    <n v="31"/>
    <n v="21"/>
    <n v="16941"/>
    <n v="1.2"/>
    <n v="1.8"/>
    <n v="1.5"/>
  </r>
  <r>
    <x v="2"/>
    <x v="1"/>
    <x v="0"/>
    <n v="9953"/>
    <x v="2"/>
    <x v="2"/>
    <n v="140"/>
    <n v="72"/>
    <n v="16941"/>
    <n v="4.3"/>
    <n v="8.3000000000000007"/>
    <n v="1.9"/>
  </r>
  <r>
    <x v="2"/>
    <x v="1"/>
    <x v="1"/>
    <n v="9950"/>
    <x v="1"/>
    <x v="2"/>
    <n v="4"/>
    <n v="2"/>
    <n v="17128"/>
    <n v="0.1"/>
    <n v="0.2"/>
    <n v="2"/>
  </r>
  <r>
    <x v="2"/>
    <x v="1"/>
    <x v="1"/>
    <n v="9952"/>
    <x v="0"/>
    <x v="2"/>
    <n v="53"/>
    <n v="36"/>
    <n v="17128"/>
    <n v="2.1"/>
    <n v="3.1"/>
    <n v="1.5"/>
  </r>
  <r>
    <x v="2"/>
    <x v="1"/>
    <x v="1"/>
    <n v="9953"/>
    <x v="2"/>
    <x v="2"/>
    <n v="96"/>
    <n v="76"/>
    <n v="17128"/>
    <n v="4.4000000000000004"/>
    <n v="5.6"/>
    <n v="1.3"/>
  </r>
  <r>
    <x v="2"/>
    <x v="1"/>
    <x v="2"/>
    <n v="9950"/>
    <x v="1"/>
    <x v="2"/>
    <n v="25"/>
    <n v="11"/>
    <n v="16917"/>
    <n v="0.7"/>
    <n v="1.5"/>
    <n v="2.2999999999999998"/>
  </r>
  <r>
    <x v="2"/>
    <x v="1"/>
    <x v="2"/>
    <n v="9952"/>
    <x v="0"/>
    <x v="2"/>
    <n v="32"/>
    <n v="22"/>
    <n v="16917"/>
    <n v="1.3"/>
    <n v="1.9"/>
    <n v="1.5"/>
  </r>
  <r>
    <x v="2"/>
    <x v="1"/>
    <x v="2"/>
    <n v="9953"/>
    <x v="2"/>
    <x v="2"/>
    <n v="133"/>
    <n v="77"/>
    <n v="16917"/>
    <n v="4.5999999999999996"/>
    <n v="7.9"/>
    <n v="1.7"/>
  </r>
  <r>
    <x v="2"/>
    <x v="1"/>
    <x v="4"/>
    <n v="9950"/>
    <x v="1"/>
    <x v="2"/>
    <n v="11"/>
    <n v="8"/>
    <n v="17450"/>
    <n v="0.5"/>
    <n v="0.6"/>
    <n v="1.4"/>
  </r>
  <r>
    <x v="2"/>
    <x v="1"/>
    <x v="4"/>
    <n v="9952"/>
    <x v="0"/>
    <x v="2"/>
    <n v="13"/>
    <n v="11"/>
    <n v="17450"/>
    <n v="0.6"/>
    <n v="0.7"/>
    <n v="1.2"/>
  </r>
  <r>
    <x v="2"/>
    <x v="1"/>
    <x v="4"/>
    <n v="9953"/>
    <x v="2"/>
    <x v="2"/>
    <n v="106"/>
    <n v="71"/>
    <n v="17450"/>
    <n v="4.0999999999999996"/>
    <n v="6.1"/>
    <n v="1.5"/>
  </r>
  <r>
    <x v="3"/>
    <x v="0"/>
    <x v="3"/>
    <n v="9950"/>
    <x v="1"/>
    <x v="2"/>
    <n v="21"/>
    <n v="8"/>
    <n v="11010"/>
    <n v="0.7"/>
    <n v="1.9"/>
    <n v="2.6"/>
  </r>
  <r>
    <x v="3"/>
    <x v="0"/>
    <x v="3"/>
    <n v="9952"/>
    <x v="0"/>
    <x v="2"/>
    <n v="59"/>
    <n v="38"/>
    <n v="11010"/>
    <n v="3.5"/>
    <n v="5.4"/>
    <n v="1.6"/>
  </r>
  <r>
    <x v="3"/>
    <x v="0"/>
    <x v="3"/>
    <n v="9953"/>
    <x v="2"/>
    <x v="2"/>
    <n v="96"/>
    <n v="68"/>
    <n v="11010"/>
    <n v="6.2"/>
    <n v="8.6999999999999993"/>
    <n v="1.4"/>
  </r>
  <r>
    <x v="3"/>
    <x v="0"/>
    <x v="0"/>
    <n v="9950"/>
    <x v="1"/>
    <x v="2"/>
    <n v="5"/>
    <n v="3"/>
    <n v="11137"/>
    <n v="0.3"/>
    <n v="0.4"/>
    <n v="1.7"/>
  </r>
  <r>
    <x v="3"/>
    <x v="0"/>
    <x v="0"/>
    <n v="9952"/>
    <x v="0"/>
    <x v="2"/>
    <n v="44"/>
    <n v="28"/>
    <n v="11137"/>
    <n v="2.5"/>
    <n v="4"/>
    <n v="1.6"/>
  </r>
  <r>
    <x v="3"/>
    <x v="0"/>
    <x v="0"/>
    <n v="9953"/>
    <x v="2"/>
    <x v="2"/>
    <n v="149"/>
    <n v="87"/>
    <n v="11137"/>
    <n v="7.8"/>
    <n v="13.4"/>
    <n v="1.7"/>
  </r>
  <r>
    <x v="3"/>
    <x v="0"/>
    <x v="1"/>
    <n v="9950"/>
    <x v="1"/>
    <x v="2"/>
    <n v="6"/>
    <n v="3"/>
    <n v="11317"/>
    <n v="0.3"/>
    <n v="0.5"/>
    <n v="2"/>
  </r>
  <r>
    <x v="3"/>
    <x v="0"/>
    <x v="1"/>
    <n v="9952"/>
    <x v="0"/>
    <x v="2"/>
    <n v="76"/>
    <n v="40"/>
    <n v="11317"/>
    <n v="3.5"/>
    <n v="6.7"/>
    <n v="1.9"/>
  </r>
  <r>
    <x v="3"/>
    <x v="0"/>
    <x v="1"/>
    <n v="9953"/>
    <x v="2"/>
    <x v="2"/>
    <n v="131"/>
    <n v="78"/>
    <n v="11317"/>
    <n v="6.9"/>
    <n v="11.6"/>
    <n v="1.7"/>
  </r>
  <r>
    <x v="3"/>
    <x v="0"/>
    <x v="2"/>
    <n v="9950"/>
    <x v="1"/>
    <x v="2"/>
    <n v="18"/>
    <n v="9"/>
    <n v="11694"/>
    <n v="0.8"/>
    <n v="1.5"/>
    <n v="2"/>
  </r>
  <r>
    <x v="3"/>
    <x v="0"/>
    <x v="2"/>
    <n v="9952"/>
    <x v="0"/>
    <x v="2"/>
    <n v="68"/>
    <n v="39"/>
    <n v="11694"/>
    <n v="3.3"/>
    <n v="5.8"/>
    <n v="1.7"/>
  </r>
  <r>
    <x v="3"/>
    <x v="0"/>
    <x v="2"/>
    <n v="9953"/>
    <x v="2"/>
    <x v="2"/>
    <n v="126"/>
    <n v="73"/>
    <n v="11694"/>
    <n v="6.2"/>
    <n v="10.8"/>
    <n v="1.7"/>
  </r>
  <r>
    <x v="3"/>
    <x v="0"/>
    <x v="4"/>
    <n v="9950"/>
    <x v="1"/>
    <x v="2"/>
    <n v="20"/>
    <n v="8"/>
    <n v="12309"/>
    <n v="0.6"/>
    <n v="1.6"/>
    <n v="2.5"/>
  </r>
  <r>
    <x v="3"/>
    <x v="0"/>
    <x v="4"/>
    <n v="9952"/>
    <x v="0"/>
    <x v="2"/>
    <n v="85"/>
    <n v="50"/>
    <n v="12309"/>
    <n v="4.0999999999999996"/>
    <n v="6.9"/>
    <n v="1.7"/>
  </r>
  <r>
    <x v="3"/>
    <x v="0"/>
    <x v="4"/>
    <n v="9953"/>
    <x v="2"/>
    <x v="2"/>
    <n v="130"/>
    <n v="95"/>
    <n v="12309"/>
    <n v="7.7"/>
    <n v="10.6"/>
    <n v="1.4"/>
  </r>
  <r>
    <x v="3"/>
    <x v="1"/>
    <x v="3"/>
    <n v="9950"/>
    <x v="1"/>
    <x v="2"/>
    <n v="3"/>
    <n v="2"/>
    <n v="10331"/>
    <n v="0.2"/>
    <n v="0.3"/>
    <n v="1.5"/>
  </r>
  <r>
    <x v="3"/>
    <x v="1"/>
    <x v="3"/>
    <n v="9952"/>
    <x v="0"/>
    <x v="2"/>
    <n v="28"/>
    <n v="15"/>
    <n v="10331"/>
    <n v="1.5"/>
    <n v="2.7"/>
    <n v="1.9"/>
  </r>
  <r>
    <x v="3"/>
    <x v="1"/>
    <x v="3"/>
    <n v="9953"/>
    <x v="2"/>
    <x v="2"/>
    <n v="100"/>
    <n v="32"/>
    <n v="10331"/>
    <n v="3.1"/>
    <n v="9.6999999999999993"/>
    <n v="3.1"/>
  </r>
  <r>
    <x v="3"/>
    <x v="1"/>
    <x v="0"/>
    <n v="9950"/>
    <x v="1"/>
    <x v="2"/>
    <n v="1"/>
    <n v="1"/>
    <n v="10271"/>
    <n v="0.1"/>
    <n v="0.1"/>
    <n v="1"/>
  </r>
  <r>
    <x v="3"/>
    <x v="1"/>
    <x v="0"/>
    <n v="9952"/>
    <x v="0"/>
    <x v="2"/>
    <n v="19"/>
    <n v="10"/>
    <n v="10271"/>
    <n v="1"/>
    <n v="1.8"/>
    <n v="1.9"/>
  </r>
  <r>
    <x v="3"/>
    <x v="1"/>
    <x v="0"/>
    <n v="9953"/>
    <x v="2"/>
    <x v="2"/>
    <n v="121"/>
    <n v="48"/>
    <n v="10271"/>
    <n v="4.7"/>
    <n v="11.8"/>
    <n v="2.5"/>
  </r>
  <r>
    <x v="3"/>
    <x v="1"/>
    <x v="1"/>
    <n v="9950"/>
    <x v="1"/>
    <x v="2"/>
    <n v="5"/>
    <n v="2"/>
    <n v="10475"/>
    <n v="0.2"/>
    <n v="0.5"/>
    <n v="2.5"/>
  </r>
  <r>
    <x v="3"/>
    <x v="1"/>
    <x v="1"/>
    <n v="9952"/>
    <x v="0"/>
    <x v="2"/>
    <n v="22"/>
    <n v="14"/>
    <n v="10475"/>
    <n v="1.3"/>
    <n v="2.1"/>
    <n v="1.6"/>
  </r>
  <r>
    <x v="3"/>
    <x v="1"/>
    <x v="1"/>
    <n v="9953"/>
    <x v="2"/>
    <x v="2"/>
    <n v="99"/>
    <n v="39"/>
    <n v="10475"/>
    <n v="3.7"/>
    <n v="9.5"/>
    <n v="2.5"/>
  </r>
  <r>
    <x v="3"/>
    <x v="1"/>
    <x v="2"/>
    <n v="9950"/>
    <x v="1"/>
    <x v="2"/>
    <n v="3"/>
    <n v="2"/>
    <n v="10890"/>
    <n v="0.2"/>
    <n v="0.3"/>
    <n v="1.5"/>
  </r>
  <r>
    <x v="3"/>
    <x v="1"/>
    <x v="2"/>
    <n v="9952"/>
    <x v="0"/>
    <x v="2"/>
    <n v="30"/>
    <n v="16"/>
    <n v="10890"/>
    <n v="1.5"/>
    <n v="2.8"/>
    <n v="1.9"/>
  </r>
  <r>
    <x v="3"/>
    <x v="1"/>
    <x v="2"/>
    <n v="9953"/>
    <x v="2"/>
    <x v="2"/>
    <n v="44"/>
    <n v="26"/>
    <n v="10890"/>
    <n v="2.4"/>
    <n v="4"/>
    <n v="1.7"/>
  </r>
  <r>
    <x v="3"/>
    <x v="1"/>
    <x v="4"/>
    <n v="9950"/>
    <x v="1"/>
    <x v="2"/>
    <n v="1"/>
    <n v="1"/>
    <n v="11893"/>
    <n v="0.1"/>
    <n v="0.1"/>
    <n v="1"/>
  </r>
  <r>
    <x v="3"/>
    <x v="1"/>
    <x v="4"/>
    <n v="9952"/>
    <x v="0"/>
    <x v="2"/>
    <n v="37"/>
    <n v="17"/>
    <n v="11893"/>
    <n v="1.4"/>
    <n v="3.1"/>
    <n v="2.2000000000000002"/>
  </r>
  <r>
    <x v="3"/>
    <x v="1"/>
    <x v="4"/>
    <n v="9953"/>
    <x v="2"/>
    <x v="2"/>
    <n v="82"/>
    <n v="41"/>
    <n v="11893"/>
    <n v="3.4"/>
    <n v="6.9"/>
    <n v="2"/>
  </r>
  <r>
    <x v="4"/>
    <x v="0"/>
    <x v="3"/>
    <n v="9950"/>
    <x v="1"/>
    <x v="2"/>
    <n v="93"/>
    <n v="52"/>
    <n v="78648"/>
    <n v="0.7"/>
    <n v="1.2"/>
    <n v="1.8"/>
  </r>
  <r>
    <x v="4"/>
    <x v="0"/>
    <x v="3"/>
    <n v="9952"/>
    <x v="0"/>
    <x v="2"/>
    <n v="738"/>
    <n v="431"/>
    <n v="78648"/>
    <n v="5.5"/>
    <n v="9.4"/>
    <n v="1.7"/>
  </r>
  <r>
    <x v="4"/>
    <x v="0"/>
    <x v="3"/>
    <n v="9953"/>
    <x v="2"/>
    <x v="2"/>
    <n v="1208"/>
    <n v="706"/>
    <n v="78648"/>
    <n v="9"/>
    <n v="15.4"/>
    <n v="1.7"/>
  </r>
  <r>
    <x v="4"/>
    <x v="0"/>
    <x v="0"/>
    <n v="9950"/>
    <x v="1"/>
    <x v="2"/>
    <n v="87"/>
    <n v="52"/>
    <n v="77393"/>
    <n v="0.7"/>
    <n v="1.1000000000000001"/>
    <n v="1.7"/>
  </r>
  <r>
    <x v="4"/>
    <x v="0"/>
    <x v="0"/>
    <n v="9952"/>
    <x v="0"/>
    <x v="2"/>
    <n v="677"/>
    <n v="382"/>
    <n v="77393"/>
    <n v="4.9000000000000004"/>
    <n v="8.6999999999999993"/>
    <n v="1.8"/>
  </r>
  <r>
    <x v="4"/>
    <x v="0"/>
    <x v="0"/>
    <n v="9953"/>
    <x v="2"/>
    <x v="2"/>
    <n v="1349"/>
    <n v="754"/>
    <n v="77393"/>
    <n v="9.6999999999999993"/>
    <n v="17.399999999999999"/>
    <n v="1.8"/>
  </r>
  <r>
    <x v="4"/>
    <x v="0"/>
    <x v="1"/>
    <n v="9950"/>
    <x v="1"/>
    <x v="2"/>
    <n v="113"/>
    <n v="63"/>
    <n v="79231"/>
    <n v="0.8"/>
    <n v="1.4"/>
    <n v="1.8"/>
  </r>
  <r>
    <x v="4"/>
    <x v="0"/>
    <x v="1"/>
    <n v="9952"/>
    <x v="0"/>
    <x v="2"/>
    <n v="647"/>
    <n v="386"/>
    <n v="79231"/>
    <n v="4.9000000000000004"/>
    <n v="8.1999999999999993"/>
    <n v="1.7"/>
  </r>
  <r>
    <x v="4"/>
    <x v="0"/>
    <x v="1"/>
    <n v="9953"/>
    <x v="2"/>
    <x v="2"/>
    <n v="1593"/>
    <n v="862"/>
    <n v="79231"/>
    <n v="10.9"/>
    <n v="20.100000000000001"/>
    <n v="1.8"/>
  </r>
  <r>
    <x v="4"/>
    <x v="0"/>
    <x v="2"/>
    <n v="9950"/>
    <x v="1"/>
    <x v="2"/>
    <n v="136"/>
    <n v="64"/>
    <n v="83544"/>
    <n v="0.8"/>
    <n v="1.6"/>
    <n v="2.1"/>
  </r>
  <r>
    <x v="4"/>
    <x v="0"/>
    <x v="2"/>
    <n v="9952"/>
    <x v="0"/>
    <x v="2"/>
    <n v="707"/>
    <n v="400"/>
    <n v="83544"/>
    <n v="4.8"/>
    <n v="8.5"/>
    <n v="1.8"/>
  </r>
  <r>
    <x v="4"/>
    <x v="0"/>
    <x v="2"/>
    <n v="9953"/>
    <x v="2"/>
    <x v="2"/>
    <n v="1712"/>
    <n v="881"/>
    <n v="83544"/>
    <n v="10.5"/>
    <n v="20.5"/>
    <n v="1.9"/>
  </r>
  <r>
    <x v="4"/>
    <x v="0"/>
    <x v="4"/>
    <n v="9950"/>
    <x v="1"/>
    <x v="2"/>
    <n v="146"/>
    <n v="78"/>
    <n v="91919"/>
    <n v="0.8"/>
    <n v="1.6"/>
    <n v="1.9"/>
  </r>
  <r>
    <x v="4"/>
    <x v="0"/>
    <x v="4"/>
    <n v="9952"/>
    <x v="0"/>
    <x v="2"/>
    <n v="760"/>
    <n v="465"/>
    <n v="91919"/>
    <n v="5.0999999999999996"/>
    <n v="8.3000000000000007"/>
    <n v="1.6"/>
  </r>
  <r>
    <x v="4"/>
    <x v="0"/>
    <x v="4"/>
    <n v="9953"/>
    <x v="2"/>
    <x v="2"/>
    <n v="1772"/>
    <n v="974"/>
    <n v="91919"/>
    <n v="10.6"/>
    <n v="19.3"/>
    <n v="1.8"/>
  </r>
  <r>
    <x v="4"/>
    <x v="1"/>
    <x v="3"/>
    <n v="9950"/>
    <x v="1"/>
    <x v="2"/>
    <n v="37"/>
    <n v="24"/>
    <n v="62329"/>
    <n v="0.4"/>
    <n v="0.6"/>
    <n v="1.5"/>
  </r>
  <r>
    <x v="4"/>
    <x v="1"/>
    <x v="3"/>
    <n v="9952"/>
    <x v="0"/>
    <x v="2"/>
    <n v="249"/>
    <n v="153"/>
    <n v="62329"/>
    <n v="2.5"/>
    <n v="4"/>
    <n v="1.6"/>
  </r>
  <r>
    <x v="4"/>
    <x v="1"/>
    <x v="3"/>
    <n v="9953"/>
    <x v="2"/>
    <x v="2"/>
    <n v="528"/>
    <n v="295"/>
    <n v="62329"/>
    <n v="4.7"/>
    <n v="8.5"/>
    <n v="1.8"/>
  </r>
  <r>
    <x v="4"/>
    <x v="1"/>
    <x v="0"/>
    <n v="9950"/>
    <x v="1"/>
    <x v="2"/>
    <n v="38"/>
    <n v="21"/>
    <n v="60830"/>
    <n v="0.3"/>
    <n v="0.6"/>
    <n v="1.8"/>
  </r>
  <r>
    <x v="4"/>
    <x v="1"/>
    <x v="0"/>
    <n v="9952"/>
    <x v="0"/>
    <x v="2"/>
    <n v="214"/>
    <n v="135"/>
    <n v="60830"/>
    <n v="2.2000000000000002"/>
    <n v="3.5"/>
    <n v="1.6"/>
  </r>
  <r>
    <x v="4"/>
    <x v="1"/>
    <x v="0"/>
    <n v="9953"/>
    <x v="2"/>
    <x v="2"/>
    <n v="491"/>
    <n v="295"/>
    <n v="60830"/>
    <n v="4.8"/>
    <n v="8.1"/>
    <n v="1.7"/>
  </r>
  <r>
    <x v="4"/>
    <x v="1"/>
    <x v="1"/>
    <n v="9950"/>
    <x v="1"/>
    <x v="2"/>
    <n v="73"/>
    <n v="28"/>
    <n v="63248"/>
    <n v="0.4"/>
    <n v="1.2"/>
    <n v="2.6"/>
  </r>
  <r>
    <x v="4"/>
    <x v="1"/>
    <x v="1"/>
    <n v="9952"/>
    <x v="0"/>
    <x v="2"/>
    <n v="271"/>
    <n v="156"/>
    <n v="63248"/>
    <n v="2.5"/>
    <n v="4.3"/>
    <n v="1.7"/>
  </r>
  <r>
    <x v="4"/>
    <x v="1"/>
    <x v="1"/>
    <n v="9953"/>
    <x v="2"/>
    <x v="2"/>
    <n v="673"/>
    <n v="377"/>
    <n v="63248"/>
    <n v="6"/>
    <n v="10.6"/>
    <n v="1.8"/>
  </r>
  <r>
    <x v="4"/>
    <x v="1"/>
    <x v="2"/>
    <n v="9950"/>
    <x v="1"/>
    <x v="2"/>
    <n v="53"/>
    <n v="25"/>
    <n v="67658"/>
    <n v="0.4"/>
    <n v="0.8"/>
    <n v="2.1"/>
  </r>
  <r>
    <x v="4"/>
    <x v="1"/>
    <x v="2"/>
    <n v="9952"/>
    <x v="0"/>
    <x v="2"/>
    <n v="245"/>
    <n v="150"/>
    <n v="67658"/>
    <n v="2.2000000000000002"/>
    <n v="3.6"/>
    <n v="1.6"/>
  </r>
  <r>
    <x v="4"/>
    <x v="1"/>
    <x v="2"/>
    <n v="9953"/>
    <x v="2"/>
    <x v="2"/>
    <n v="739"/>
    <n v="411"/>
    <n v="67658"/>
    <n v="6.1"/>
    <n v="10.9"/>
    <n v="1.8"/>
  </r>
  <r>
    <x v="4"/>
    <x v="1"/>
    <x v="4"/>
    <n v="9950"/>
    <x v="1"/>
    <x v="2"/>
    <n v="52"/>
    <n v="31"/>
    <n v="75206"/>
    <n v="0.4"/>
    <n v="0.7"/>
    <n v="1.7"/>
  </r>
  <r>
    <x v="4"/>
    <x v="1"/>
    <x v="4"/>
    <n v="9952"/>
    <x v="0"/>
    <x v="2"/>
    <n v="268"/>
    <n v="168"/>
    <n v="75206"/>
    <n v="2.2000000000000002"/>
    <n v="3.6"/>
    <n v="1.6"/>
  </r>
  <r>
    <x v="4"/>
    <x v="1"/>
    <x v="4"/>
    <n v="9953"/>
    <x v="2"/>
    <x v="2"/>
    <n v="666"/>
    <n v="381"/>
    <n v="75206"/>
    <n v="5.0999999999999996"/>
    <n v="8.9"/>
    <n v="1.7"/>
  </r>
  <r>
    <x v="5"/>
    <x v="0"/>
    <x v="3"/>
    <n v="9950"/>
    <x v="1"/>
    <x v="2"/>
    <n v="5"/>
    <n v="3"/>
    <n v="7268"/>
    <n v="0.4"/>
    <n v="0.7"/>
    <n v="1.7"/>
  </r>
  <r>
    <x v="5"/>
    <x v="0"/>
    <x v="3"/>
    <n v="9952"/>
    <x v="0"/>
    <x v="2"/>
    <n v="23"/>
    <n v="17"/>
    <n v="7268"/>
    <n v="2.2999999999999998"/>
    <n v="3.2"/>
    <n v="1.4"/>
  </r>
  <r>
    <x v="5"/>
    <x v="0"/>
    <x v="3"/>
    <n v="9953"/>
    <x v="2"/>
    <x v="2"/>
    <n v="96"/>
    <n v="63"/>
    <n v="7268"/>
    <n v="8.6999999999999993"/>
    <n v="13.2"/>
    <n v="1.5"/>
  </r>
  <r>
    <x v="5"/>
    <x v="0"/>
    <x v="0"/>
    <n v="9950"/>
    <x v="1"/>
    <x v="2"/>
    <n v="3"/>
    <n v="2"/>
    <n v="7051"/>
    <n v="0.3"/>
    <n v="0.4"/>
    <n v="1.5"/>
  </r>
  <r>
    <x v="5"/>
    <x v="0"/>
    <x v="0"/>
    <n v="9952"/>
    <x v="0"/>
    <x v="2"/>
    <n v="33"/>
    <n v="19"/>
    <n v="7051"/>
    <n v="2.7"/>
    <n v="4.7"/>
    <n v="1.7"/>
  </r>
  <r>
    <x v="5"/>
    <x v="0"/>
    <x v="0"/>
    <n v="9953"/>
    <x v="2"/>
    <x v="2"/>
    <n v="76"/>
    <n v="44"/>
    <n v="7051"/>
    <n v="6.2"/>
    <n v="10.8"/>
    <n v="1.7"/>
  </r>
  <r>
    <x v="5"/>
    <x v="0"/>
    <x v="1"/>
    <n v="9950"/>
    <x v="1"/>
    <x v="2"/>
    <n v="2"/>
    <n v="2"/>
    <n v="7126"/>
    <n v="0.3"/>
    <n v="0.3"/>
    <n v="1"/>
  </r>
  <r>
    <x v="5"/>
    <x v="0"/>
    <x v="1"/>
    <n v="9952"/>
    <x v="0"/>
    <x v="2"/>
    <n v="22"/>
    <n v="17"/>
    <n v="7126"/>
    <n v="2.4"/>
    <n v="3.1"/>
    <n v="1.3"/>
  </r>
  <r>
    <x v="5"/>
    <x v="0"/>
    <x v="1"/>
    <n v="9953"/>
    <x v="2"/>
    <x v="2"/>
    <n v="56"/>
    <n v="38"/>
    <n v="7126"/>
    <n v="5.3"/>
    <n v="7.9"/>
    <n v="1.5"/>
  </r>
  <r>
    <x v="5"/>
    <x v="0"/>
    <x v="2"/>
    <n v="9950"/>
    <x v="1"/>
    <x v="2"/>
    <n v="5"/>
    <n v="3"/>
    <n v="7553"/>
    <n v="0.4"/>
    <n v="0.7"/>
    <n v="1.7"/>
  </r>
  <r>
    <x v="5"/>
    <x v="0"/>
    <x v="2"/>
    <n v="9952"/>
    <x v="0"/>
    <x v="2"/>
    <n v="44"/>
    <n v="22"/>
    <n v="7553"/>
    <n v="2.9"/>
    <n v="5.8"/>
    <n v="2"/>
  </r>
  <r>
    <x v="5"/>
    <x v="0"/>
    <x v="2"/>
    <n v="9953"/>
    <x v="2"/>
    <x v="2"/>
    <n v="84"/>
    <n v="55"/>
    <n v="7553"/>
    <n v="7.3"/>
    <n v="11.1"/>
    <n v="1.5"/>
  </r>
  <r>
    <x v="5"/>
    <x v="0"/>
    <x v="4"/>
    <n v="9950"/>
    <x v="1"/>
    <x v="2"/>
    <n v="2"/>
    <n v="1"/>
    <n v="8333"/>
    <n v="0.1"/>
    <n v="0.2"/>
    <n v="2"/>
  </r>
  <r>
    <x v="5"/>
    <x v="0"/>
    <x v="4"/>
    <n v="9952"/>
    <x v="0"/>
    <x v="2"/>
    <n v="38"/>
    <n v="24"/>
    <n v="8333"/>
    <n v="2.9"/>
    <n v="4.5999999999999996"/>
    <n v="1.6"/>
  </r>
  <r>
    <x v="5"/>
    <x v="0"/>
    <x v="4"/>
    <n v="9953"/>
    <x v="2"/>
    <x v="2"/>
    <n v="69"/>
    <n v="49"/>
    <n v="8333"/>
    <n v="5.9"/>
    <n v="8.3000000000000007"/>
    <n v="1.4"/>
  </r>
  <r>
    <x v="5"/>
    <x v="1"/>
    <x v="3"/>
    <n v="9950"/>
    <x v="1"/>
    <x v="2"/>
    <n v="30"/>
    <n v="4"/>
    <n v="7632"/>
    <n v="0.5"/>
    <n v="3.9"/>
    <n v="7.5"/>
  </r>
  <r>
    <x v="5"/>
    <x v="1"/>
    <x v="3"/>
    <n v="9952"/>
    <x v="0"/>
    <x v="2"/>
    <n v="41"/>
    <n v="26"/>
    <n v="7632"/>
    <n v="3.4"/>
    <n v="5.4"/>
    <n v="1.6"/>
  </r>
  <r>
    <x v="5"/>
    <x v="1"/>
    <x v="3"/>
    <n v="9953"/>
    <x v="2"/>
    <x v="2"/>
    <n v="109"/>
    <n v="69"/>
    <n v="7632"/>
    <n v="9"/>
    <n v="14.3"/>
    <n v="1.6"/>
  </r>
  <r>
    <x v="5"/>
    <x v="1"/>
    <x v="0"/>
    <n v="9950"/>
    <x v="1"/>
    <x v="2"/>
    <n v="8"/>
    <n v="2"/>
    <n v="7366"/>
    <n v="0.3"/>
    <n v="1.1000000000000001"/>
    <n v="4"/>
  </r>
  <r>
    <x v="5"/>
    <x v="1"/>
    <x v="0"/>
    <n v="9952"/>
    <x v="0"/>
    <x v="2"/>
    <n v="33"/>
    <n v="25"/>
    <n v="7366"/>
    <n v="3.4"/>
    <n v="4.5"/>
    <n v="1.3"/>
  </r>
  <r>
    <x v="5"/>
    <x v="1"/>
    <x v="0"/>
    <n v="9953"/>
    <x v="2"/>
    <x v="2"/>
    <n v="100"/>
    <n v="62"/>
    <n v="7366"/>
    <n v="8.4"/>
    <n v="13.6"/>
    <n v="1.6"/>
  </r>
  <r>
    <x v="5"/>
    <x v="1"/>
    <x v="1"/>
    <n v="9950"/>
    <x v="1"/>
    <x v="2"/>
    <n v="16"/>
    <n v="11"/>
    <n v="7457"/>
    <n v="1.5"/>
    <n v="2.1"/>
    <n v="1.5"/>
  </r>
  <r>
    <x v="5"/>
    <x v="1"/>
    <x v="1"/>
    <n v="9952"/>
    <x v="0"/>
    <x v="2"/>
    <n v="30"/>
    <n v="25"/>
    <n v="7457"/>
    <n v="3.4"/>
    <n v="4"/>
    <n v="1.2"/>
  </r>
  <r>
    <x v="5"/>
    <x v="1"/>
    <x v="1"/>
    <n v="9953"/>
    <x v="2"/>
    <x v="2"/>
    <n v="113"/>
    <n v="76"/>
    <n v="7457"/>
    <n v="10.199999999999999"/>
    <n v="15.2"/>
    <n v="1.5"/>
  </r>
  <r>
    <x v="5"/>
    <x v="1"/>
    <x v="2"/>
    <n v="9950"/>
    <x v="1"/>
    <x v="2"/>
    <n v="4"/>
    <n v="3"/>
    <n v="7984"/>
    <n v="0.4"/>
    <n v="0.5"/>
    <n v="1.3"/>
  </r>
  <r>
    <x v="5"/>
    <x v="1"/>
    <x v="2"/>
    <n v="9952"/>
    <x v="0"/>
    <x v="2"/>
    <n v="26"/>
    <n v="17"/>
    <n v="7984"/>
    <n v="2.1"/>
    <n v="3.3"/>
    <n v="1.5"/>
  </r>
  <r>
    <x v="5"/>
    <x v="1"/>
    <x v="2"/>
    <n v="9953"/>
    <x v="2"/>
    <x v="2"/>
    <n v="111"/>
    <n v="78"/>
    <n v="7984"/>
    <n v="9.8000000000000007"/>
    <n v="13.9"/>
    <n v="1.4"/>
  </r>
  <r>
    <x v="5"/>
    <x v="1"/>
    <x v="4"/>
    <n v="9950"/>
    <x v="1"/>
    <x v="2"/>
    <n v="6"/>
    <n v="4"/>
    <n v="8598"/>
    <n v="0.5"/>
    <n v="0.7"/>
    <n v="1.5"/>
  </r>
  <r>
    <x v="5"/>
    <x v="1"/>
    <x v="4"/>
    <n v="9952"/>
    <x v="0"/>
    <x v="2"/>
    <n v="39"/>
    <n v="25"/>
    <n v="8598"/>
    <n v="2.9"/>
    <n v="4.5"/>
    <n v="1.6"/>
  </r>
  <r>
    <x v="5"/>
    <x v="1"/>
    <x v="4"/>
    <n v="9953"/>
    <x v="2"/>
    <x v="2"/>
    <n v="138"/>
    <n v="81"/>
    <n v="8598"/>
    <n v="9.4"/>
    <n v="16.100000000000001"/>
    <n v="1.7"/>
  </r>
  <r>
    <x v="6"/>
    <x v="0"/>
    <x v="3"/>
    <n v="9950"/>
    <x v="1"/>
    <x v="2"/>
    <n v="77"/>
    <n v="44"/>
    <n v="93465"/>
    <n v="0.5"/>
    <n v="0.8"/>
    <n v="1.8"/>
  </r>
  <r>
    <x v="6"/>
    <x v="0"/>
    <x v="3"/>
    <n v="9952"/>
    <x v="0"/>
    <x v="2"/>
    <n v="1371"/>
    <n v="752"/>
    <n v="93465"/>
    <n v="8"/>
    <n v="14.7"/>
    <n v="1.8"/>
  </r>
  <r>
    <x v="6"/>
    <x v="0"/>
    <x v="3"/>
    <n v="9953"/>
    <x v="2"/>
    <x v="2"/>
    <n v="1143"/>
    <n v="715"/>
    <n v="93465"/>
    <n v="7.6"/>
    <n v="12.2"/>
    <n v="1.6"/>
  </r>
  <r>
    <x v="6"/>
    <x v="0"/>
    <x v="0"/>
    <n v="9950"/>
    <x v="1"/>
    <x v="2"/>
    <n v="95"/>
    <n v="55"/>
    <n v="93252"/>
    <n v="0.6"/>
    <n v="1"/>
    <n v="1.7"/>
  </r>
  <r>
    <x v="6"/>
    <x v="0"/>
    <x v="0"/>
    <n v="9952"/>
    <x v="0"/>
    <x v="2"/>
    <n v="1264"/>
    <n v="687"/>
    <n v="93252"/>
    <n v="7.4"/>
    <n v="13.6"/>
    <n v="1.8"/>
  </r>
  <r>
    <x v="6"/>
    <x v="0"/>
    <x v="0"/>
    <n v="9953"/>
    <x v="2"/>
    <x v="2"/>
    <n v="1284"/>
    <n v="809"/>
    <n v="93252"/>
    <n v="8.6999999999999993"/>
    <n v="13.8"/>
    <n v="1.6"/>
  </r>
  <r>
    <x v="6"/>
    <x v="0"/>
    <x v="1"/>
    <n v="9950"/>
    <x v="1"/>
    <x v="2"/>
    <n v="94"/>
    <n v="55"/>
    <n v="95092"/>
    <n v="0.6"/>
    <n v="1"/>
    <n v="1.7"/>
  </r>
  <r>
    <x v="6"/>
    <x v="0"/>
    <x v="1"/>
    <n v="9952"/>
    <x v="0"/>
    <x v="2"/>
    <n v="1084"/>
    <n v="634"/>
    <n v="95092"/>
    <n v="6.7"/>
    <n v="11.4"/>
    <n v="1.7"/>
  </r>
  <r>
    <x v="6"/>
    <x v="0"/>
    <x v="1"/>
    <n v="9953"/>
    <x v="2"/>
    <x v="2"/>
    <n v="1513"/>
    <n v="921"/>
    <n v="95092"/>
    <n v="9.6999999999999993"/>
    <n v="15.9"/>
    <n v="1.6"/>
  </r>
  <r>
    <x v="6"/>
    <x v="0"/>
    <x v="2"/>
    <n v="9950"/>
    <x v="1"/>
    <x v="2"/>
    <n v="136"/>
    <n v="74"/>
    <n v="98947"/>
    <n v="0.7"/>
    <n v="1.4"/>
    <n v="1.8"/>
  </r>
  <r>
    <x v="6"/>
    <x v="0"/>
    <x v="2"/>
    <n v="9952"/>
    <x v="0"/>
    <x v="2"/>
    <n v="1079"/>
    <n v="632"/>
    <n v="98947"/>
    <n v="6.4"/>
    <n v="10.9"/>
    <n v="1.7"/>
  </r>
  <r>
    <x v="6"/>
    <x v="0"/>
    <x v="2"/>
    <n v="9953"/>
    <x v="2"/>
    <x v="2"/>
    <n v="1768"/>
    <n v="1014"/>
    <n v="98947"/>
    <n v="10.199999999999999"/>
    <n v="17.899999999999999"/>
    <n v="1.7"/>
  </r>
  <r>
    <x v="6"/>
    <x v="0"/>
    <x v="4"/>
    <n v="9950"/>
    <x v="1"/>
    <x v="2"/>
    <n v="129"/>
    <n v="62"/>
    <n v="108071"/>
    <n v="0.6"/>
    <n v="1.2"/>
    <n v="2.1"/>
  </r>
  <r>
    <x v="6"/>
    <x v="0"/>
    <x v="4"/>
    <n v="9952"/>
    <x v="0"/>
    <x v="2"/>
    <n v="1062"/>
    <n v="627"/>
    <n v="108071"/>
    <n v="5.8"/>
    <n v="9.8000000000000007"/>
    <n v="1.7"/>
  </r>
  <r>
    <x v="6"/>
    <x v="0"/>
    <x v="4"/>
    <n v="9953"/>
    <x v="2"/>
    <x v="2"/>
    <n v="1841"/>
    <n v="1074"/>
    <n v="108071"/>
    <n v="9.9"/>
    <n v="17"/>
    <n v="1.7"/>
  </r>
  <r>
    <x v="6"/>
    <x v="1"/>
    <x v="3"/>
    <n v="9950"/>
    <x v="1"/>
    <x v="2"/>
    <n v="31"/>
    <n v="19"/>
    <n v="80192"/>
    <n v="0.2"/>
    <n v="0.4"/>
    <n v="1.6"/>
  </r>
  <r>
    <x v="6"/>
    <x v="1"/>
    <x v="3"/>
    <n v="9952"/>
    <x v="0"/>
    <x v="2"/>
    <n v="697"/>
    <n v="406"/>
    <n v="80192"/>
    <n v="5.0999999999999996"/>
    <n v="8.6999999999999993"/>
    <n v="1.7"/>
  </r>
  <r>
    <x v="6"/>
    <x v="1"/>
    <x v="3"/>
    <n v="9953"/>
    <x v="2"/>
    <x v="2"/>
    <n v="465"/>
    <n v="311"/>
    <n v="80192"/>
    <n v="3.9"/>
    <n v="5.8"/>
    <n v="1.5"/>
  </r>
  <r>
    <x v="6"/>
    <x v="1"/>
    <x v="0"/>
    <n v="9950"/>
    <x v="1"/>
    <x v="2"/>
    <n v="48"/>
    <n v="30"/>
    <n v="79594"/>
    <n v="0.4"/>
    <n v="0.6"/>
    <n v="1.6"/>
  </r>
  <r>
    <x v="6"/>
    <x v="1"/>
    <x v="0"/>
    <n v="9952"/>
    <x v="0"/>
    <x v="2"/>
    <n v="582"/>
    <n v="327"/>
    <n v="79594"/>
    <n v="4.0999999999999996"/>
    <n v="7.3"/>
    <n v="1.8"/>
  </r>
  <r>
    <x v="6"/>
    <x v="1"/>
    <x v="0"/>
    <n v="9953"/>
    <x v="2"/>
    <x v="2"/>
    <n v="549"/>
    <n v="353"/>
    <n v="79594"/>
    <n v="4.4000000000000004"/>
    <n v="6.9"/>
    <n v="1.6"/>
  </r>
  <r>
    <x v="6"/>
    <x v="1"/>
    <x v="1"/>
    <n v="9950"/>
    <x v="1"/>
    <x v="2"/>
    <n v="34"/>
    <n v="24"/>
    <n v="80801"/>
    <n v="0.3"/>
    <n v="0.4"/>
    <n v="1.4"/>
  </r>
  <r>
    <x v="6"/>
    <x v="1"/>
    <x v="1"/>
    <n v="9952"/>
    <x v="0"/>
    <x v="2"/>
    <n v="477"/>
    <n v="298"/>
    <n v="80801"/>
    <n v="3.7"/>
    <n v="5.9"/>
    <n v="1.6"/>
  </r>
  <r>
    <x v="6"/>
    <x v="1"/>
    <x v="1"/>
    <n v="9953"/>
    <x v="2"/>
    <x v="2"/>
    <n v="603"/>
    <n v="372"/>
    <n v="80801"/>
    <n v="4.5999999999999996"/>
    <n v="7.5"/>
    <n v="1.6"/>
  </r>
  <r>
    <x v="6"/>
    <x v="1"/>
    <x v="2"/>
    <n v="9950"/>
    <x v="1"/>
    <x v="2"/>
    <n v="42"/>
    <n v="25"/>
    <n v="83888"/>
    <n v="0.3"/>
    <n v="0.5"/>
    <n v="1.7"/>
  </r>
  <r>
    <x v="6"/>
    <x v="1"/>
    <x v="2"/>
    <n v="9952"/>
    <x v="0"/>
    <x v="2"/>
    <n v="526"/>
    <n v="301"/>
    <n v="83888"/>
    <n v="3.6"/>
    <n v="6.3"/>
    <n v="1.7"/>
  </r>
  <r>
    <x v="6"/>
    <x v="1"/>
    <x v="2"/>
    <n v="9953"/>
    <x v="2"/>
    <x v="2"/>
    <n v="723"/>
    <n v="443"/>
    <n v="83888"/>
    <n v="5.3"/>
    <n v="8.6"/>
    <n v="1.6"/>
  </r>
  <r>
    <x v="6"/>
    <x v="1"/>
    <x v="4"/>
    <n v="9950"/>
    <x v="1"/>
    <x v="2"/>
    <n v="62"/>
    <n v="39"/>
    <n v="91472"/>
    <n v="0.4"/>
    <n v="0.7"/>
    <n v="1.6"/>
  </r>
  <r>
    <x v="6"/>
    <x v="1"/>
    <x v="4"/>
    <n v="9952"/>
    <x v="0"/>
    <x v="2"/>
    <n v="586"/>
    <n v="354"/>
    <n v="91472"/>
    <n v="3.9"/>
    <n v="6.4"/>
    <n v="1.7"/>
  </r>
  <r>
    <x v="6"/>
    <x v="1"/>
    <x v="4"/>
    <n v="9953"/>
    <x v="2"/>
    <x v="2"/>
    <n v="645"/>
    <n v="405"/>
    <n v="91472"/>
    <n v="4.4000000000000004"/>
    <n v="7.1"/>
    <n v="1.6"/>
  </r>
  <r>
    <x v="7"/>
    <x v="0"/>
    <x v="3"/>
    <n v="9950"/>
    <x v="1"/>
    <x v="2"/>
    <n v="5"/>
    <n v="4"/>
    <n v="14246"/>
    <n v="0.3"/>
    <n v="0.4"/>
    <n v="1.2"/>
  </r>
  <r>
    <x v="7"/>
    <x v="0"/>
    <x v="3"/>
    <n v="9952"/>
    <x v="0"/>
    <x v="2"/>
    <n v="45"/>
    <n v="34"/>
    <n v="14246"/>
    <n v="2.4"/>
    <n v="3.2"/>
    <n v="1.3"/>
  </r>
  <r>
    <x v="7"/>
    <x v="0"/>
    <x v="3"/>
    <n v="9953"/>
    <x v="2"/>
    <x v="2"/>
    <n v="138"/>
    <n v="91"/>
    <n v="14246"/>
    <n v="6.4"/>
    <n v="9.6999999999999993"/>
    <n v="1.5"/>
  </r>
  <r>
    <x v="7"/>
    <x v="0"/>
    <x v="0"/>
    <n v="9950"/>
    <x v="1"/>
    <x v="2"/>
    <n v="12"/>
    <n v="7"/>
    <n v="13657"/>
    <n v="0.5"/>
    <n v="0.9"/>
    <n v="1.7"/>
  </r>
  <r>
    <x v="7"/>
    <x v="0"/>
    <x v="0"/>
    <n v="9952"/>
    <x v="0"/>
    <x v="2"/>
    <n v="26"/>
    <n v="21"/>
    <n v="13657"/>
    <n v="1.5"/>
    <n v="1.9"/>
    <n v="1.2"/>
  </r>
  <r>
    <x v="7"/>
    <x v="0"/>
    <x v="0"/>
    <n v="9953"/>
    <x v="2"/>
    <x v="2"/>
    <n v="149"/>
    <n v="98"/>
    <n v="13657"/>
    <n v="7.2"/>
    <n v="10.9"/>
    <n v="1.5"/>
  </r>
  <r>
    <x v="7"/>
    <x v="0"/>
    <x v="1"/>
    <n v="9950"/>
    <x v="1"/>
    <x v="2"/>
    <n v="20"/>
    <n v="6"/>
    <n v="13515"/>
    <n v="0.4"/>
    <n v="1.5"/>
    <n v="3.3"/>
  </r>
  <r>
    <x v="7"/>
    <x v="0"/>
    <x v="1"/>
    <n v="9952"/>
    <x v="0"/>
    <x v="2"/>
    <n v="45"/>
    <n v="30"/>
    <n v="13515"/>
    <n v="2.2000000000000002"/>
    <n v="3.3"/>
    <n v="1.5"/>
  </r>
  <r>
    <x v="7"/>
    <x v="0"/>
    <x v="1"/>
    <n v="9953"/>
    <x v="2"/>
    <x v="2"/>
    <n v="136"/>
    <n v="92"/>
    <n v="13515"/>
    <n v="6.8"/>
    <n v="10.1"/>
    <n v="1.5"/>
  </r>
  <r>
    <x v="7"/>
    <x v="0"/>
    <x v="2"/>
    <n v="9950"/>
    <x v="1"/>
    <x v="2"/>
    <n v="9"/>
    <n v="5"/>
    <n v="13907"/>
    <n v="0.4"/>
    <n v="0.6"/>
    <n v="1.8"/>
  </r>
  <r>
    <x v="7"/>
    <x v="0"/>
    <x v="2"/>
    <n v="9952"/>
    <x v="0"/>
    <x v="2"/>
    <n v="42"/>
    <n v="30"/>
    <n v="13907"/>
    <n v="2.2000000000000002"/>
    <n v="3"/>
    <n v="1.4"/>
  </r>
  <r>
    <x v="7"/>
    <x v="0"/>
    <x v="2"/>
    <n v="9953"/>
    <x v="2"/>
    <x v="2"/>
    <n v="186"/>
    <n v="123"/>
    <n v="13907"/>
    <n v="8.8000000000000007"/>
    <n v="13.4"/>
    <n v="1.5"/>
  </r>
  <r>
    <x v="7"/>
    <x v="0"/>
    <x v="4"/>
    <n v="9950"/>
    <x v="1"/>
    <x v="2"/>
    <n v="6"/>
    <n v="5"/>
    <n v="14836"/>
    <n v="0.3"/>
    <n v="0.4"/>
    <n v="1.2"/>
  </r>
  <r>
    <x v="7"/>
    <x v="0"/>
    <x v="4"/>
    <n v="9952"/>
    <x v="0"/>
    <x v="2"/>
    <n v="52"/>
    <n v="34"/>
    <n v="14836"/>
    <n v="2.2999999999999998"/>
    <n v="3.5"/>
    <n v="1.5"/>
  </r>
  <r>
    <x v="7"/>
    <x v="0"/>
    <x v="4"/>
    <n v="9953"/>
    <x v="2"/>
    <x v="2"/>
    <n v="141"/>
    <n v="94"/>
    <n v="14836"/>
    <n v="6.3"/>
    <n v="9.5"/>
    <n v="1.5"/>
  </r>
  <r>
    <x v="7"/>
    <x v="1"/>
    <x v="3"/>
    <n v="9950"/>
    <x v="1"/>
    <x v="2"/>
    <n v="9"/>
    <n v="8"/>
    <n v="15018"/>
    <n v="0.5"/>
    <n v="0.6"/>
    <n v="1.1000000000000001"/>
  </r>
  <r>
    <x v="7"/>
    <x v="1"/>
    <x v="3"/>
    <n v="9952"/>
    <x v="0"/>
    <x v="2"/>
    <n v="42"/>
    <n v="29"/>
    <n v="15018"/>
    <n v="1.9"/>
    <n v="2.8"/>
    <n v="1.4"/>
  </r>
  <r>
    <x v="7"/>
    <x v="1"/>
    <x v="3"/>
    <n v="9953"/>
    <x v="2"/>
    <x v="2"/>
    <n v="208"/>
    <n v="131"/>
    <n v="15018"/>
    <n v="8.6999999999999993"/>
    <n v="13.9"/>
    <n v="1.6"/>
  </r>
  <r>
    <x v="7"/>
    <x v="1"/>
    <x v="0"/>
    <n v="9950"/>
    <x v="1"/>
    <x v="2"/>
    <n v="9"/>
    <n v="7"/>
    <n v="14253"/>
    <n v="0.5"/>
    <n v="0.6"/>
    <n v="1.3"/>
  </r>
  <r>
    <x v="7"/>
    <x v="1"/>
    <x v="0"/>
    <n v="9952"/>
    <x v="0"/>
    <x v="2"/>
    <n v="50"/>
    <n v="31"/>
    <n v="14253"/>
    <n v="2.2000000000000002"/>
    <n v="3.5"/>
    <n v="1.6"/>
  </r>
  <r>
    <x v="7"/>
    <x v="1"/>
    <x v="0"/>
    <n v="9953"/>
    <x v="2"/>
    <x v="2"/>
    <n v="155"/>
    <n v="115"/>
    <n v="14253"/>
    <n v="8.1"/>
    <n v="10.9"/>
    <n v="1.3"/>
  </r>
  <r>
    <x v="7"/>
    <x v="1"/>
    <x v="1"/>
    <n v="9950"/>
    <x v="1"/>
    <x v="2"/>
    <n v="14"/>
    <n v="11"/>
    <n v="14114"/>
    <n v="0.8"/>
    <n v="1"/>
    <n v="1.3"/>
  </r>
  <r>
    <x v="7"/>
    <x v="1"/>
    <x v="1"/>
    <n v="9952"/>
    <x v="0"/>
    <x v="2"/>
    <n v="41"/>
    <n v="30"/>
    <n v="14114"/>
    <n v="2.1"/>
    <n v="2.9"/>
    <n v="1.4"/>
  </r>
  <r>
    <x v="7"/>
    <x v="1"/>
    <x v="1"/>
    <n v="9953"/>
    <x v="2"/>
    <x v="2"/>
    <n v="238"/>
    <n v="157"/>
    <n v="14114"/>
    <n v="11.1"/>
    <n v="16.899999999999999"/>
    <n v="1.5"/>
  </r>
  <r>
    <x v="7"/>
    <x v="1"/>
    <x v="2"/>
    <n v="9950"/>
    <x v="1"/>
    <x v="2"/>
    <n v="16"/>
    <n v="9"/>
    <n v="14523"/>
    <n v="0.6"/>
    <n v="1.1000000000000001"/>
    <n v="1.8"/>
  </r>
  <r>
    <x v="7"/>
    <x v="1"/>
    <x v="2"/>
    <n v="9952"/>
    <x v="0"/>
    <x v="2"/>
    <n v="35"/>
    <n v="26"/>
    <n v="14523"/>
    <n v="1.8"/>
    <n v="2.4"/>
    <n v="1.3"/>
  </r>
  <r>
    <x v="7"/>
    <x v="1"/>
    <x v="2"/>
    <n v="9953"/>
    <x v="2"/>
    <x v="2"/>
    <n v="199"/>
    <n v="132"/>
    <n v="14523"/>
    <n v="9.1"/>
    <n v="13.7"/>
    <n v="1.5"/>
  </r>
  <r>
    <x v="7"/>
    <x v="1"/>
    <x v="4"/>
    <n v="9950"/>
    <x v="1"/>
    <x v="2"/>
    <n v="14"/>
    <n v="12"/>
    <n v="15537"/>
    <n v="0.8"/>
    <n v="0.9"/>
    <n v="1.2"/>
  </r>
  <r>
    <x v="7"/>
    <x v="1"/>
    <x v="4"/>
    <n v="9952"/>
    <x v="0"/>
    <x v="2"/>
    <n v="48"/>
    <n v="35"/>
    <n v="15537"/>
    <n v="2.2999999999999998"/>
    <n v="3.1"/>
    <n v="1.4"/>
  </r>
  <r>
    <x v="7"/>
    <x v="1"/>
    <x v="4"/>
    <n v="9953"/>
    <x v="2"/>
    <x v="2"/>
    <n v="172"/>
    <n v="116"/>
    <n v="15537"/>
    <n v="7.5"/>
    <n v="11.1"/>
    <n v="1.5"/>
  </r>
  <r>
    <x v="8"/>
    <x v="0"/>
    <x v="3"/>
    <n v="9950"/>
    <x v="1"/>
    <x v="2"/>
    <n v="17"/>
    <n v="5"/>
    <n v="18563"/>
    <n v="0.3"/>
    <n v="0.9"/>
    <n v="3.4"/>
  </r>
  <r>
    <x v="8"/>
    <x v="0"/>
    <x v="3"/>
    <n v="9952"/>
    <x v="0"/>
    <x v="2"/>
    <n v="358"/>
    <n v="191"/>
    <n v="18563"/>
    <n v="10.3"/>
    <n v="19.3"/>
    <n v="1.9"/>
  </r>
  <r>
    <x v="8"/>
    <x v="0"/>
    <x v="3"/>
    <n v="9953"/>
    <x v="2"/>
    <x v="2"/>
    <n v="216"/>
    <n v="130"/>
    <n v="18563"/>
    <n v="7"/>
    <n v="11.6"/>
    <n v="1.7"/>
  </r>
  <r>
    <x v="8"/>
    <x v="0"/>
    <x v="0"/>
    <n v="9950"/>
    <x v="1"/>
    <x v="2"/>
    <n v="23"/>
    <n v="12"/>
    <n v="18132"/>
    <n v="0.7"/>
    <n v="1.3"/>
    <n v="1.9"/>
  </r>
  <r>
    <x v="8"/>
    <x v="0"/>
    <x v="0"/>
    <n v="9952"/>
    <x v="0"/>
    <x v="2"/>
    <n v="342"/>
    <n v="213"/>
    <n v="18132"/>
    <n v="11.7"/>
    <n v="18.899999999999999"/>
    <n v="1.6"/>
  </r>
  <r>
    <x v="8"/>
    <x v="0"/>
    <x v="0"/>
    <n v="9953"/>
    <x v="2"/>
    <x v="2"/>
    <n v="226"/>
    <n v="146"/>
    <n v="18132"/>
    <n v="8.1"/>
    <n v="12.5"/>
    <n v="1.5"/>
  </r>
  <r>
    <x v="8"/>
    <x v="0"/>
    <x v="1"/>
    <n v="9950"/>
    <x v="1"/>
    <x v="2"/>
    <n v="15"/>
    <n v="7"/>
    <n v="18305"/>
    <n v="0.4"/>
    <n v="0.8"/>
    <n v="2.1"/>
  </r>
  <r>
    <x v="8"/>
    <x v="0"/>
    <x v="1"/>
    <n v="9952"/>
    <x v="0"/>
    <x v="2"/>
    <n v="296"/>
    <n v="180"/>
    <n v="18305"/>
    <n v="9.8000000000000007"/>
    <n v="16.2"/>
    <n v="1.6"/>
  </r>
  <r>
    <x v="8"/>
    <x v="0"/>
    <x v="1"/>
    <n v="9953"/>
    <x v="2"/>
    <x v="2"/>
    <n v="306"/>
    <n v="187"/>
    <n v="18305"/>
    <n v="10.199999999999999"/>
    <n v="16.7"/>
    <n v="1.6"/>
  </r>
  <r>
    <x v="8"/>
    <x v="0"/>
    <x v="2"/>
    <n v="9950"/>
    <x v="1"/>
    <x v="2"/>
    <n v="21"/>
    <n v="8"/>
    <n v="18930"/>
    <n v="0.4"/>
    <n v="1.1000000000000001"/>
    <n v="2.6"/>
  </r>
  <r>
    <x v="8"/>
    <x v="0"/>
    <x v="2"/>
    <n v="9952"/>
    <x v="0"/>
    <x v="2"/>
    <n v="396"/>
    <n v="208"/>
    <n v="18930"/>
    <n v="11"/>
    <n v="20.9"/>
    <n v="1.9"/>
  </r>
  <r>
    <x v="8"/>
    <x v="0"/>
    <x v="2"/>
    <n v="9953"/>
    <x v="2"/>
    <x v="2"/>
    <n v="338"/>
    <n v="172"/>
    <n v="18930"/>
    <n v="9.1"/>
    <n v="17.899999999999999"/>
    <n v="2"/>
  </r>
  <r>
    <x v="8"/>
    <x v="0"/>
    <x v="4"/>
    <n v="9950"/>
    <x v="1"/>
    <x v="2"/>
    <n v="7"/>
    <n v="7"/>
    <n v="21081"/>
    <n v="0.3"/>
    <n v="0.3"/>
    <n v="1"/>
  </r>
  <r>
    <x v="8"/>
    <x v="0"/>
    <x v="4"/>
    <n v="9952"/>
    <x v="0"/>
    <x v="2"/>
    <n v="441"/>
    <n v="243"/>
    <n v="21081"/>
    <n v="11.5"/>
    <n v="20.9"/>
    <n v="1.8"/>
  </r>
  <r>
    <x v="8"/>
    <x v="0"/>
    <x v="4"/>
    <n v="9953"/>
    <x v="2"/>
    <x v="2"/>
    <n v="289"/>
    <n v="185"/>
    <n v="21081"/>
    <n v="8.8000000000000007"/>
    <n v="13.7"/>
    <n v="1.6"/>
  </r>
  <r>
    <x v="8"/>
    <x v="1"/>
    <x v="3"/>
    <n v="9950"/>
    <x v="1"/>
    <x v="2"/>
    <n v="3"/>
    <n v="2"/>
    <n v="16288"/>
    <n v="0.1"/>
    <n v="0.2"/>
    <n v="1.5"/>
  </r>
  <r>
    <x v="8"/>
    <x v="1"/>
    <x v="3"/>
    <n v="9952"/>
    <x v="0"/>
    <x v="2"/>
    <n v="246"/>
    <n v="140"/>
    <n v="16288"/>
    <n v="8.6"/>
    <n v="15.1"/>
    <n v="1.8"/>
  </r>
  <r>
    <x v="8"/>
    <x v="1"/>
    <x v="3"/>
    <n v="9953"/>
    <x v="2"/>
    <x v="2"/>
    <n v="106"/>
    <n v="63"/>
    <n v="16288"/>
    <n v="3.9"/>
    <n v="6.5"/>
    <n v="1.7"/>
  </r>
  <r>
    <x v="8"/>
    <x v="1"/>
    <x v="0"/>
    <n v="9950"/>
    <x v="1"/>
    <x v="2"/>
    <n v="3"/>
    <n v="2"/>
    <n v="16153"/>
    <n v="0.1"/>
    <n v="0.2"/>
    <n v="1.5"/>
  </r>
  <r>
    <x v="8"/>
    <x v="1"/>
    <x v="0"/>
    <n v="9952"/>
    <x v="0"/>
    <x v="2"/>
    <n v="243"/>
    <n v="133"/>
    <n v="16153"/>
    <n v="8.1999999999999993"/>
    <n v="15"/>
    <n v="1.8"/>
  </r>
  <r>
    <x v="8"/>
    <x v="1"/>
    <x v="0"/>
    <n v="9953"/>
    <x v="2"/>
    <x v="2"/>
    <n v="102"/>
    <n v="66"/>
    <n v="16153"/>
    <n v="4.0999999999999996"/>
    <n v="6.3"/>
    <n v="1.5"/>
  </r>
  <r>
    <x v="8"/>
    <x v="1"/>
    <x v="1"/>
    <n v="9950"/>
    <x v="1"/>
    <x v="2"/>
    <n v="7"/>
    <n v="5"/>
    <n v="16494"/>
    <n v="0.3"/>
    <n v="0.4"/>
    <n v="1.4"/>
  </r>
  <r>
    <x v="8"/>
    <x v="1"/>
    <x v="1"/>
    <n v="9952"/>
    <x v="0"/>
    <x v="2"/>
    <n v="214"/>
    <n v="127"/>
    <n v="16494"/>
    <n v="7.7"/>
    <n v="13"/>
    <n v="1.7"/>
  </r>
  <r>
    <x v="8"/>
    <x v="1"/>
    <x v="1"/>
    <n v="9953"/>
    <x v="2"/>
    <x v="2"/>
    <n v="119"/>
    <n v="83"/>
    <n v="16494"/>
    <n v="5"/>
    <n v="7.2"/>
    <n v="1.4"/>
  </r>
  <r>
    <x v="8"/>
    <x v="1"/>
    <x v="2"/>
    <n v="9950"/>
    <x v="1"/>
    <x v="2"/>
    <n v="6"/>
    <n v="3"/>
    <n v="17176"/>
    <n v="0.2"/>
    <n v="0.3"/>
    <n v="2"/>
  </r>
  <r>
    <x v="8"/>
    <x v="1"/>
    <x v="2"/>
    <n v="9952"/>
    <x v="0"/>
    <x v="2"/>
    <n v="232"/>
    <n v="103"/>
    <n v="17176"/>
    <n v="6"/>
    <n v="13.5"/>
    <n v="2.2999999999999998"/>
  </r>
  <r>
    <x v="8"/>
    <x v="1"/>
    <x v="2"/>
    <n v="9953"/>
    <x v="2"/>
    <x v="2"/>
    <n v="167"/>
    <n v="89"/>
    <n v="17176"/>
    <n v="5.2"/>
    <n v="9.6999999999999993"/>
    <n v="1.9"/>
  </r>
  <r>
    <x v="8"/>
    <x v="1"/>
    <x v="4"/>
    <n v="9950"/>
    <x v="1"/>
    <x v="2"/>
    <n v="25"/>
    <n v="10"/>
    <n v="19112"/>
    <n v="0.5"/>
    <n v="1.3"/>
    <n v="2.5"/>
  </r>
  <r>
    <x v="8"/>
    <x v="1"/>
    <x v="4"/>
    <n v="9952"/>
    <x v="0"/>
    <x v="2"/>
    <n v="208"/>
    <n v="118"/>
    <n v="19112"/>
    <n v="6.2"/>
    <n v="10.9"/>
    <n v="1.8"/>
  </r>
  <r>
    <x v="8"/>
    <x v="1"/>
    <x v="4"/>
    <n v="9953"/>
    <x v="2"/>
    <x v="2"/>
    <n v="159"/>
    <n v="105"/>
    <n v="19112"/>
    <n v="5.5"/>
    <n v="8.3000000000000007"/>
    <n v="1.5"/>
  </r>
  <r>
    <x v="9"/>
    <x v="0"/>
    <x v="3"/>
    <n v="9950"/>
    <x v="1"/>
    <x v="2"/>
    <n v="7"/>
    <n v="5"/>
    <n v="20789"/>
    <n v="0.2"/>
    <n v="0.3"/>
    <n v="1.4"/>
  </r>
  <r>
    <x v="9"/>
    <x v="0"/>
    <x v="3"/>
    <n v="9952"/>
    <x v="0"/>
    <x v="2"/>
    <n v="490"/>
    <n v="284"/>
    <n v="20789"/>
    <n v="13.7"/>
    <n v="23.6"/>
    <n v="1.7"/>
  </r>
  <r>
    <x v="9"/>
    <x v="0"/>
    <x v="3"/>
    <n v="9953"/>
    <x v="2"/>
    <x v="2"/>
    <n v="154"/>
    <n v="108"/>
    <n v="20789"/>
    <n v="5.2"/>
    <n v="7.4"/>
    <n v="1.4"/>
  </r>
  <r>
    <x v="9"/>
    <x v="0"/>
    <x v="0"/>
    <n v="9950"/>
    <x v="1"/>
    <x v="2"/>
    <n v="6"/>
    <n v="4"/>
    <n v="20553"/>
    <n v="0.2"/>
    <n v="0.3"/>
    <n v="1.5"/>
  </r>
  <r>
    <x v="9"/>
    <x v="0"/>
    <x v="0"/>
    <n v="9952"/>
    <x v="0"/>
    <x v="2"/>
    <n v="403"/>
    <n v="269"/>
    <n v="20553"/>
    <n v="13.1"/>
    <n v="19.600000000000001"/>
    <n v="1.5"/>
  </r>
  <r>
    <x v="9"/>
    <x v="0"/>
    <x v="0"/>
    <n v="9953"/>
    <x v="2"/>
    <x v="2"/>
    <n v="116"/>
    <n v="89"/>
    <n v="20553"/>
    <n v="4.3"/>
    <n v="5.6"/>
    <n v="1.3"/>
  </r>
  <r>
    <x v="9"/>
    <x v="0"/>
    <x v="1"/>
    <n v="9950"/>
    <x v="1"/>
    <x v="2"/>
    <n v="3"/>
    <n v="2"/>
    <n v="20257"/>
    <n v="0.1"/>
    <n v="0.1"/>
    <n v="1.5"/>
  </r>
  <r>
    <x v="9"/>
    <x v="0"/>
    <x v="1"/>
    <n v="9952"/>
    <x v="0"/>
    <x v="2"/>
    <n v="364"/>
    <n v="226"/>
    <n v="20257"/>
    <n v="11.2"/>
    <n v="18"/>
    <n v="1.6"/>
  </r>
  <r>
    <x v="9"/>
    <x v="0"/>
    <x v="1"/>
    <n v="9953"/>
    <x v="2"/>
    <x v="2"/>
    <n v="176"/>
    <n v="118"/>
    <n v="20257"/>
    <n v="5.8"/>
    <n v="8.6999999999999993"/>
    <n v="1.5"/>
  </r>
  <r>
    <x v="9"/>
    <x v="0"/>
    <x v="2"/>
    <n v="9950"/>
    <x v="1"/>
    <x v="2"/>
    <n v="5"/>
    <n v="3"/>
    <n v="20102"/>
    <n v="0.1"/>
    <n v="0.2"/>
    <n v="1.7"/>
  </r>
  <r>
    <x v="9"/>
    <x v="0"/>
    <x v="2"/>
    <n v="9952"/>
    <x v="0"/>
    <x v="2"/>
    <n v="424"/>
    <n v="222"/>
    <n v="20102"/>
    <n v="11"/>
    <n v="21.1"/>
    <n v="1.9"/>
  </r>
  <r>
    <x v="9"/>
    <x v="0"/>
    <x v="2"/>
    <n v="9953"/>
    <x v="2"/>
    <x v="2"/>
    <n v="256"/>
    <n v="123"/>
    <n v="20102"/>
    <n v="6.1"/>
    <n v="12.7"/>
    <n v="2.1"/>
  </r>
  <r>
    <x v="9"/>
    <x v="0"/>
    <x v="4"/>
    <n v="9950"/>
    <x v="1"/>
    <x v="2"/>
    <n v="1"/>
    <n v="1"/>
    <n v="20365"/>
    <n v="0"/>
    <n v="0"/>
    <n v="1"/>
  </r>
  <r>
    <x v="9"/>
    <x v="0"/>
    <x v="4"/>
    <n v="9952"/>
    <x v="0"/>
    <x v="2"/>
    <n v="360"/>
    <n v="241"/>
    <n v="20365"/>
    <n v="11.8"/>
    <n v="17.7"/>
    <n v="1.5"/>
  </r>
  <r>
    <x v="9"/>
    <x v="0"/>
    <x v="4"/>
    <n v="9953"/>
    <x v="2"/>
    <x v="2"/>
    <n v="178"/>
    <n v="125"/>
    <n v="20365"/>
    <n v="6.1"/>
    <n v="8.6999999999999993"/>
    <n v="1.4"/>
  </r>
  <r>
    <x v="9"/>
    <x v="1"/>
    <x v="3"/>
    <n v="9950"/>
    <x v="1"/>
    <x v="2"/>
    <n v="1"/>
    <n v="1"/>
    <n v="13439"/>
    <n v="0.1"/>
    <n v="0.1"/>
    <n v="1"/>
  </r>
  <r>
    <x v="9"/>
    <x v="1"/>
    <x v="3"/>
    <n v="9952"/>
    <x v="0"/>
    <x v="2"/>
    <n v="254"/>
    <n v="138"/>
    <n v="13439"/>
    <n v="10.3"/>
    <n v="18.899999999999999"/>
    <n v="1.8"/>
  </r>
  <r>
    <x v="9"/>
    <x v="1"/>
    <x v="3"/>
    <n v="9953"/>
    <x v="2"/>
    <x v="2"/>
    <n v="75"/>
    <n v="47"/>
    <n v="13439"/>
    <n v="3.5"/>
    <n v="5.6"/>
    <n v="1.6"/>
  </r>
  <r>
    <x v="9"/>
    <x v="1"/>
    <x v="0"/>
    <n v="9950"/>
    <x v="1"/>
    <x v="2"/>
    <n v="2"/>
    <n v="2"/>
    <n v="13468"/>
    <n v="0.1"/>
    <n v="0.1"/>
    <n v="1"/>
  </r>
  <r>
    <x v="9"/>
    <x v="1"/>
    <x v="0"/>
    <n v="9952"/>
    <x v="0"/>
    <x v="2"/>
    <n v="192"/>
    <n v="136"/>
    <n v="13468"/>
    <n v="10.1"/>
    <n v="14.3"/>
    <n v="1.4"/>
  </r>
  <r>
    <x v="9"/>
    <x v="1"/>
    <x v="0"/>
    <n v="9953"/>
    <x v="2"/>
    <x v="2"/>
    <n v="76"/>
    <n v="58"/>
    <n v="13468"/>
    <n v="4.3"/>
    <n v="5.6"/>
    <n v="1.3"/>
  </r>
  <r>
    <x v="9"/>
    <x v="1"/>
    <x v="1"/>
    <n v="9950"/>
    <x v="1"/>
    <x v="2"/>
    <n v="3"/>
    <n v="2"/>
    <n v="13386"/>
    <n v="0.1"/>
    <n v="0.2"/>
    <n v="1.5"/>
  </r>
  <r>
    <x v="9"/>
    <x v="1"/>
    <x v="1"/>
    <n v="9952"/>
    <x v="0"/>
    <x v="2"/>
    <n v="194"/>
    <n v="116"/>
    <n v="13386"/>
    <n v="8.6999999999999993"/>
    <n v="14.5"/>
    <n v="1.7"/>
  </r>
  <r>
    <x v="9"/>
    <x v="1"/>
    <x v="1"/>
    <n v="9953"/>
    <x v="2"/>
    <x v="2"/>
    <n v="71"/>
    <n v="41"/>
    <n v="13386"/>
    <n v="3.1"/>
    <n v="5.3"/>
    <n v="1.7"/>
  </r>
  <r>
    <x v="9"/>
    <x v="1"/>
    <x v="2"/>
    <n v="9950"/>
    <x v="1"/>
    <x v="2"/>
    <n v="10"/>
    <n v="1"/>
    <n v="13350"/>
    <n v="0.1"/>
    <n v="0.7"/>
    <n v="10"/>
  </r>
  <r>
    <x v="9"/>
    <x v="1"/>
    <x v="2"/>
    <n v="9952"/>
    <x v="0"/>
    <x v="2"/>
    <n v="249"/>
    <n v="93"/>
    <n v="13350"/>
    <n v="7"/>
    <n v="18.7"/>
    <n v="2.7"/>
  </r>
  <r>
    <x v="9"/>
    <x v="1"/>
    <x v="2"/>
    <n v="9953"/>
    <x v="2"/>
    <x v="2"/>
    <n v="87"/>
    <n v="38"/>
    <n v="13350"/>
    <n v="2.8"/>
    <n v="6.5"/>
    <n v="2.2999999999999998"/>
  </r>
  <r>
    <x v="9"/>
    <x v="1"/>
    <x v="4"/>
    <n v="9950"/>
    <x v="1"/>
    <x v="2"/>
    <n v="7"/>
    <n v="3"/>
    <n v="13650"/>
    <n v="0.2"/>
    <n v="0.5"/>
    <n v="2.2999999999999998"/>
  </r>
  <r>
    <x v="9"/>
    <x v="1"/>
    <x v="4"/>
    <n v="9952"/>
    <x v="0"/>
    <x v="2"/>
    <n v="182"/>
    <n v="122"/>
    <n v="13650"/>
    <n v="8.9"/>
    <n v="13.3"/>
    <n v="1.5"/>
  </r>
  <r>
    <x v="9"/>
    <x v="1"/>
    <x v="4"/>
    <n v="9953"/>
    <x v="2"/>
    <x v="2"/>
    <n v="62"/>
    <n v="45"/>
    <n v="13650"/>
    <n v="3.3"/>
    <n v="4.5"/>
    <n v="1.4"/>
  </r>
  <r>
    <x v="0"/>
    <x v="0"/>
    <x v="3"/>
    <n v="9952"/>
    <x v="0"/>
    <x v="2"/>
    <n v="0"/>
    <n v="0"/>
    <n v="981"/>
    <n v="4.0999999999999996"/>
    <n v="5.0999999999999996"/>
    <n v="1.2"/>
  </r>
  <r>
    <x v="0"/>
    <x v="0"/>
    <x v="3"/>
    <n v="9953"/>
    <x v="2"/>
    <x v="2"/>
    <n v="27"/>
    <n v="11"/>
    <n v="981"/>
    <n v="11.2"/>
    <n v="27.5"/>
    <n v="2.5"/>
  </r>
  <r>
    <x v="0"/>
    <x v="0"/>
    <x v="0"/>
    <n v="9953"/>
    <x v="2"/>
    <x v="2"/>
    <n v="19"/>
    <n v="11"/>
    <n v="856"/>
    <n v="12.9"/>
    <n v="22.2"/>
    <n v="1.7"/>
  </r>
  <r>
    <x v="0"/>
    <x v="0"/>
    <x v="1"/>
    <n v="9952"/>
    <x v="0"/>
    <x v="2"/>
    <n v="0"/>
    <n v="0"/>
    <n v="716"/>
    <n v="1.4"/>
    <n v="1.4"/>
    <n v="1"/>
  </r>
  <r>
    <x v="0"/>
    <x v="0"/>
    <x v="1"/>
    <n v="9953"/>
    <x v="2"/>
    <x v="2"/>
    <n v="6"/>
    <n v="0"/>
    <n v="716"/>
    <n v="5.6"/>
    <n v="8.4"/>
    <n v="1.5"/>
  </r>
  <r>
    <x v="0"/>
    <x v="1"/>
    <x v="3"/>
    <n v="9953"/>
    <x v="2"/>
    <x v="2"/>
    <n v="14"/>
    <n v="9"/>
    <n v="1025"/>
    <n v="8.8000000000000007"/>
    <n v="13.7"/>
    <n v="1.6"/>
  </r>
  <r>
    <x v="0"/>
    <x v="1"/>
    <x v="0"/>
    <n v="9952"/>
    <x v="0"/>
    <x v="2"/>
    <n v="0"/>
    <n v="0"/>
    <n v="870"/>
    <n v="4.5999999999999996"/>
    <n v="4.5999999999999996"/>
    <n v="1"/>
  </r>
  <r>
    <x v="0"/>
    <x v="1"/>
    <x v="0"/>
    <n v="9953"/>
    <x v="2"/>
    <x v="2"/>
    <n v="38"/>
    <n v="16"/>
    <n v="870"/>
    <n v="18.399999999999999"/>
    <n v="43.7"/>
    <n v="2.4"/>
  </r>
  <r>
    <x v="0"/>
    <x v="1"/>
    <x v="1"/>
    <n v="9950"/>
    <x v="1"/>
    <x v="2"/>
    <n v="0"/>
    <n v="0"/>
    <n v="711"/>
    <n v="1.4"/>
    <n v="1.4"/>
    <n v="1"/>
  </r>
  <r>
    <x v="0"/>
    <x v="1"/>
    <x v="1"/>
    <n v="9953"/>
    <x v="2"/>
    <x v="2"/>
    <n v="0"/>
    <n v="0"/>
    <n v="711"/>
    <n v="2.8"/>
    <n v="5.6"/>
    <n v="2"/>
  </r>
  <r>
    <x v="1"/>
    <x v="0"/>
    <x v="3"/>
    <n v="9952"/>
    <x v="0"/>
    <x v="2"/>
    <n v="7"/>
    <n v="6"/>
    <n v="6820"/>
    <n v="0.9"/>
    <n v="1"/>
    <n v="1.2"/>
  </r>
  <r>
    <x v="1"/>
    <x v="0"/>
    <x v="3"/>
    <n v="9953"/>
    <x v="2"/>
    <x v="2"/>
    <n v="19"/>
    <n v="14"/>
    <n v="6820"/>
    <n v="2.1"/>
    <n v="2.8"/>
    <n v="1.4"/>
  </r>
  <r>
    <x v="1"/>
    <x v="0"/>
    <x v="0"/>
    <n v="9952"/>
    <x v="0"/>
    <x v="2"/>
    <n v="0"/>
    <n v="0"/>
    <n v="5877"/>
    <n v="0.9"/>
    <n v="0.9"/>
    <n v="1"/>
  </r>
  <r>
    <x v="1"/>
    <x v="0"/>
    <x v="0"/>
    <n v="9953"/>
    <x v="2"/>
    <x v="2"/>
    <n v="36"/>
    <n v="20"/>
    <n v="5877"/>
    <n v="3.4"/>
    <n v="6.1"/>
    <n v="1.8"/>
  </r>
  <r>
    <x v="1"/>
    <x v="0"/>
    <x v="1"/>
    <n v="9952"/>
    <x v="0"/>
    <x v="2"/>
    <n v="0"/>
    <n v="0"/>
    <n v="5167"/>
    <n v="0.2"/>
    <n v="0.2"/>
    <n v="1"/>
  </r>
  <r>
    <x v="1"/>
    <x v="0"/>
    <x v="1"/>
    <n v="9953"/>
    <x v="2"/>
    <x v="2"/>
    <n v="16"/>
    <n v="9"/>
    <n v="5167"/>
    <n v="1.7"/>
    <n v="3.1"/>
    <n v="1.8"/>
  </r>
  <r>
    <x v="1"/>
    <x v="1"/>
    <x v="3"/>
    <n v="9950"/>
    <x v="1"/>
    <x v="2"/>
    <n v="0"/>
    <n v="0"/>
    <n v="6986"/>
    <n v="0.1"/>
    <n v="0.1"/>
    <n v="1"/>
  </r>
  <r>
    <x v="1"/>
    <x v="1"/>
    <x v="3"/>
    <n v="9952"/>
    <x v="0"/>
    <x v="2"/>
    <n v="6"/>
    <n v="0"/>
    <n v="6986"/>
    <n v="0.3"/>
    <n v="0.9"/>
    <n v="3"/>
  </r>
  <r>
    <x v="1"/>
    <x v="1"/>
    <x v="3"/>
    <n v="9953"/>
    <x v="2"/>
    <x v="2"/>
    <n v="52"/>
    <n v="26"/>
    <n v="6986"/>
    <n v="3.7"/>
    <n v="7.4"/>
    <n v="2"/>
  </r>
  <r>
    <x v="1"/>
    <x v="1"/>
    <x v="0"/>
    <n v="9952"/>
    <x v="0"/>
    <x v="2"/>
    <n v="0"/>
    <n v="0"/>
    <n v="5919"/>
    <n v="0.3"/>
    <n v="0.3"/>
    <n v="1"/>
  </r>
  <r>
    <x v="1"/>
    <x v="1"/>
    <x v="0"/>
    <n v="9953"/>
    <x v="2"/>
    <x v="2"/>
    <n v="14"/>
    <n v="12"/>
    <n v="5919"/>
    <n v="2"/>
    <n v="2.4"/>
    <n v="1.2"/>
  </r>
  <r>
    <x v="1"/>
    <x v="1"/>
    <x v="1"/>
    <n v="9952"/>
    <x v="0"/>
    <x v="2"/>
    <n v="0"/>
    <n v="0"/>
    <n v="5224"/>
    <n v="0.4"/>
    <n v="0.4"/>
    <n v="1"/>
  </r>
  <r>
    <x v="1"/>
    <x v="1"/>
    <x v="1"/>
    <n v="9953"/>
    <x v="2"/>
    <x v="2"/>
    <n v="8"/>
    <n v="6"/>
    <n v="5224"/>
    <n v="1.1000000000000001"/>
    <n v="1.5"/>
    <n v="1.3"/>
  </r>
  <r>
    <x v="2"/>
    <x v="0"/>
    <x v="3"/>
    <n v="9950"/>
    <x v="1"/>
    <x v="2"/>
    <n v="0"/>
    <n v="0"/>
    <n v="6345"/>
    <n v="0.2"/>
    <n v="0.2"/>
    <n v="1"/>
  </r>
  <r>
    <x v="2"/>
    <x v="0"/>
    <x v="3"/>
    <n v="9952"/>
    <x v="0"/>
    <x v="2"/>
    <n v="12"/>
    <n v="0"/>
    <n v="6345"/>
    <n v="0.8"/>
    <n v="1.9"/>
    <n v="2.4"/>
  </r>
  <r>
    <x v="2"/>
    <x v="0"/>
    <x v="3"/>
    <n v="9953"/>
    <x v="2"/>
    <x v="2"/>
    <n v="51"/>
    <n v="23"/>
    <n v="6345"/>
    <n v="3.6"/>
    <n v="8"/>
    <n v="2.2000000000000002"/>
  </r>
  <r>
    <x v="2"/>
    <x v="0"/>
    <x v="0"/>
    <n v="9950"/>
    <x v="1"/>
    <x v="2"/>
    <n v="7"/>
    <n v="0"/>
    <n v="5940"/>
    <n v="0.2"/>
    <n v="1.2"/>
    <n v="7"/>
  </r>
  <r>
    <x v="2"/>
    <x v="0"/>
    <x v="0"/>
    <n v="9952"/>
    <x v="0"/>
    <x v="2"/>
    <n v="0"/>
    <n v="0"/>
    <n v="5940"/>
    <n v="0.7"/>
    <n v="0.8"/>
    <n v="1.2"/>
  </r>
  <r>
    <x v="2"/>
    <x v="0"/>
    <x v="0"/>
    <n v="9953"/>
    <x v="2"/>
    <x v="2"/>
    <n v="24"/>
    <n v="18"/>
    <n v="5940"/>
    <n v="3"/>
    <n v="4"/>
    <n v="1.3"/>
  </r>
  <r>
    <x v="2"/>
    <x v="0"/>
    <x v="1"/>
    <n v="9950"/>
    <x v="1"/>
    <x v="2"/>
    <n v="0"/>
    <n v="0"/>
    <n v="5515"/>
    <n v="0.2"/>
    <n v="0.2"/>
    <n v="1"/>
  </r>
  <r>
    <x v="2"/>
    <x v="0"/>
    <x v="1"/>
    <n v="9952"/>
    <x v="0"/>
    <x v="2"/>
    <n v="0"/>
    <n v="0"/>
    <n v="5515"/>
    <n v="0.7"/>
    <n v="0.9"/>
    <n v="1.2"/>
  </r>
  <r>
    <x v="2"/>
    <x v="0"/>
    <x v="1"/>
    <n v="9953"/>
    <x v="2"/>
    <x v="2"/>
    <n v="13"/>
    <n v="8"/>
    <n v="5515"/>
    <n v="1.5"/>
    <n v="2.4"/>
    <n v="1.6"/>
  </r>
  <r>
    <x v="2"/>
    <x v="1"/>
    <x v="3"/>
    <n v="9952"/>
    <x v="0"/>
    <x v="2"/>
    <n v="9"/>
    <n v="0"/>
    <n v="6461"/>
    <n v="0.8"/>
    <n v="1.4"/>
    <n v="1.8"/>
  </r>
  <r>
    <x v="2"/>
    <x v="1"/>
    <x v="3"/>
    <n v="9953"/>
    <x v="2"/>
    <x v="2"/>
    <n v="42"/>
    <n v="18"/>
    <n v="6461"/>
    <n v="2.8"/>
    <n v="6.5"/>
    <n v="2.2999999999999998"/>
  </r>
  <r>
    <x v="2"/>
    <x v="1"/>
    <x v="0"/>
    <n v="9952"/>
    <x v="0"/>
    <x v="2"/>
    <n v="0"/>
    <n v="0"/>
    <n v="5895"/>
    <n v="0.2"/>
    <n v="0.2"/>
    <n v="1"/>
  </r>
  <r>
    <x v="2"/>
    <x v="1"/>
    <x v="0"/>
    <n v="9953"/>
    <x v="2"/>
    <x v="2"/>
    <n v="28"/>
    <n v="15"/>
    <n v="5895"/>
    <n v="2.5"/>
    <n v="4.7"/>
    <n v="1.9"/>
  </r>
  <r>
    <x v="2"/>
    <x v="1"/>
    <x v="1"/>
    <n v="9952"/>
    <x v="0"/>
    <x v="2"/>
    <n v="0"/>
    <n v="0"/>
    <n v="5477"/>
    <n v="0.5"/>
    <n v="0.9"/>
    <n v="1.7"/>
  </r>
  <r>
    <x v="2"/>
    <x v="1"/>
    <x v="1"/>
    <n v="9953"/>
    <x v="2"/>
    <x v="2"/>
    <n v="16"/>
    <n v="8"/>
    <n v="5477"/>
    <n v="1.5"/>
    <n v="2.9"/>
    <n v="2"/>
  </r>
  <r>
    <x v="3"/>
    <x v="0"/>
    <x v="3"/>
    <n v="9952"/>
    <x v="0"/>
    <x v="2"/>
    <n v="0"/>
    <n v="0"/>
    <n v="3686"/>
    <n v="0.8"/>
    <n v="1.4"/>
    <n v="1.7"/>
  </r>
  <r>
    <x v="3"/>
    <x v="0"/>
    <x v="3"/>
    <n v="9953"/>
    <x v="2"/>
    <x v="2"/>
    <n v="29"/>
    <n v="17"/>
    <n v="3686"/>
    <n v="4.5999999999999996"/>
    <n v="7.9"/>
    <n v="1.7"/>
  </r>
  <r>
    <x v="3"/>
    <x v="0"/>
    <x v="0"/>
    <n v="9952"/>
    <x v="0"/>
    <x v="2"/>
    <n v="0"/>
    <n v="0"/>
    <n v="3412"/>
    <n v="0.9"/>
    <n v="1.2"/>
    <n v="1.3"/>
  </r>
  <r>
    <x v="3"/>
    <x v="0"/>
    <x v="0"/>
    <n v="9953"/>
    <x v="2"/>
    <x v="2"/>
    <n v="10"/>
    <n v="9"/>
    <n v="3412"/>
    <n v="2.6"/>
    <n v="2.9"/>
    <n v="1.1000000000000001"/>
  </r>
  <r>
    <x v="3"/>
    <x v="0"/>
    <x v="1"/>
    <n v="9953"/>
    <x v="2"/>
    <x v="2"/>
    <n v="9"/>
    <n v="9"/>
    <n v="3217"/>
    <n v="2.8"/>
    <n v="2.8"/>
    <n v="1"/>
  </r>
  <r>
    <x v="3"/>
    <x v="1"/>
    <x v="3"/>
    <n v="9952"/>
    <x v="0"/>
    <x v="2"/>
    <n v="0"/>
    <n v="0"/>
    <n v="3444"/>
    <n v="0.6"/>
    <n v="0.9"/>
    <n v="1.5"/>
  </r>
  <r>
    <x v="3"/>
    <x v="1"/>
    <x v="3"/>
    <n v="9953"/>
    <x v="2"/>
    <x v="2"/>
    <n v="17"/>
    <n v="10"/>
    <n v="3444"/>
    <n v="2.9"/>
    <n v="4.9000000000000004"/>
    <n v="1.7"/>
  </r>
  <r>
    <x v="3"/>
    <x v="1"/>
    <x v="0"/>
    <n v="9953"/>
    <x v="2"/>
    <x v="2"/>
    <n v="0"/>
    <n v="0"/>
    <n v="3208"/>
    <n v="0.9"/>
    <n v="0.9"/>
    <n v="1"/>
  </r>
  <r>
    <x v="3"/>
    <x v="1"/>
    <x v="1"/>
    <n v="9950"/>
    <x v="1"/>
    <x v="2"/>
    <n v="0"/>
    <n v="0"/>
    <n v="3033"/>
    <n v="0.3"/>
    <n v="0.3"/>
    <n v="1"/>
  </r>
  <r>
    <x v="3"/>
    <x v="1"/>
    <x v="1"/>
    <n v="9953"/>
    <x v="2"/>
    <x v="2"/>
    <n v="0"/>
    <n v="0"/>
    <n v="3033"/>
    <n v="1.3"/>
    <n v="1.3"/>
    <n v="1"/>
  </r>
  <r>
    <x v="4"/>
    <x v="0"/>
    <x v="3"/>
    <n v="9950"/>
    <x v="1"/>
    <x v="2"/>
    <n v="0"/>
    <n v="0"/>
    <n v="25116"/>
    <n v="0"/>
    <n v="0.1"/>
    <n v="2"/>
  </r>
  <r>
    <x v="4"/>
    <x v="0"/>
    <x v="3"/>
    <n v="9952"/>
    <x v="0"/>
    <x v="2"/>
    <n v="56"/>
    <n v="47"/>
    <n v="25116"/>
    <n v="1.9"/>
    <n v="2.2000000000000002"/>
    <n v="1.2"/>
  </r>
  <r>
    <x v="4"/>
    <x v="0"/>
    <x v="3"/>
    <n v="9953"/>
    <x v="2"/>
    <x v="2"/>
    <n v="125"/>
    <n v="90"/>
    <n v="25116"/>
    <n v="3.6"/>
    <n v="5"/>
    <n v="1.4"/>
  </r>
  <r>
    <x v="4"/>
    <x v="0"/>
    <x v="0"/>
    <n v="9950"/>
    <x v="1"/>
    <x v="2"/>
    <n v="12"/>
    <n v="0"/>
    <n v="21937"/>
    <n v="0.2"/>
    <n v="0.5"/>
    <n v="3"/>
  </r>
  <r>
    <x v="4"/>
    <x v="0"/>
    <x v="0"/>
    <n v="9952"/>
    <x v="0"/>
    <x v="2"/>
    <n v="17"/>
    <n v="11"/>
    <n v="21937"/>
    <n v="0.5"/>
    <n v="0.8"/>
    <n v="1.5"/>
  </r>
  <r>
    <x v="4"/>
    <x v="0"/>
    <x v="0"/>
    <n v="9953"/>
    <x v="2"/>
    <x v="2"/>
    <n v="114"/>
    <n v="74"/>
    <n v="21937"/>
    <n v="3.4"/>
    <n v="5.2"/>
    <n v="1.5"/>
  </r>
  <r>
    <x v="4"/>
    <x v="0"/>
    <x v="1"/>
    <n v="9952"/>
    <x v="0"/>
    <x v="2"/>
    <n v="19"/>
    <n v="7"/>
    <n v="19601"/>
    <n v="0.4"/>
    <n v="1"/>
    <n v="2.7"/>
  </r>
  <r>
    <x v="4"/>
    <x v="0"/>
    <x v="1"/>
    <n v="9953"/>
    <x v="2"/>
    <x v="2"/>
    <n v="22"/>
    <n v="19"/>
    <n v="19601"/>
    <n v="1"/>
    <n v="1.1000000000000001"/>
    <n v="1.2"/>
  </r>
  <r>
    <x v="4"/>
    <x v="1"/>
    <x v="3"/>
    <n v="9950"/>
    <x v="1"/>
    <x v="2"/>
    <n v="0"/>
    <n v="0"/>
    <n v="19321"/>
    <n v="0.1"/>
    <n v="0.2"/>
    <n v="2"/>
  </r>
  <r>
    <x v="4"/>
    <x v="1"/>
    <x v="3"/>
    <n v="9952"/>
    <x v="0"/>
    <x v="2"/>
    <n v="11"/>
    <n v="9"/>
    <n v="19321"/>
    <n v="0.5"/>
    <n v="0.6"/>
    <n v="1.2"/>
  </r>
  <r>
    <x v="4"/>
    <x v="1"/>
    <x v="3"/>
    <n v="9953"/>
    <x v="2"/>
    <x v="2"/>
    <n v="58"/>
    <n v="39"/>
    <n v="19321"/>
    <n v="2"/>
    <n v="3"/>
    <n v="1.5"/>
  </r>
  <r>
    <x v="4"/>
    <x v="1"/>
    <x v="0"/>
    <n v="9950"/>
    <x v="1"/>
    <x v="2"/>
    <n v="0"/>
    <n v="0"/>
    <n v="16518"/>
    <n v="0.1"/>
    <n v="0.1"/>
    <n v="1"/>
  </r>
  <r>
    <x v="4"/>
    <x v="1"/>
    <x v="0"/>
    <n v="9952"/>
    <x v="0"/>
    <x v="2"/>
    <n v="7"/>
    <n v="6"/>
    <n v="16518"/>
    <n v="0.4"/>
    <n v="0.4"/>
    <n v="1.2"/>
  </r>
  <r>
    <x v="4"/>
    <x v="1"/>
    <x v="0"/>
    <n v="9953"/>
    <x v="2"/>
    <x v="2"/>
    <n v="48"/>
    <n v="29"/>
    <n v="16518"/>
    <n v="1.8"/>
    <n v="2.9"/>
    <n v="1.7"/>
  </r>
  <r>
    <x v="4"/>
    <x v="1"/>
    <x v="1"/>
    <n v="9952"/>
    <x v="0"/>
    <x v="2"/>
    <n v="7"/>
    <n v="0"/>
    <n v="14308"/>
    <n v="0.2"/>
    <n v="0.5"/>
    <n v="2.2999999999999998"/>
  </r>
  <r>
    <x v="4"/>
    <x v="1"/>
    <x v="1"/>
    <n v="9953"/>
    <x v="2"/>
    <x v="2"/>
    <n v="21"/>
    <n v="13"/>
    <n v="14308"/>
    <n v="0.9"/>
    <n v="1.5"/>
    <n v="1.6"/>
  </r>
  <r>
    <x v="5"/>
    <x v="0"/>
    <x v="3"/>
    <n v="9952"/>
    <x v="0"/>
    <x v="2"/>
    <n v="0"/>
    <n v="0"/>
    <n v="2029"/>
    <n v="1"/>
    <n v="1"/>
    <n v="1"/>
  </r>
  <r>
    <x v="5"/>
    <x v="0"/>
    <x v="3"/>
    <n v="9953"/>
    <x v="2"/>
    <x v="2"/>
    <n v="13"/>
    <n v="10"/>
    <n v="2029"/>
    <n v="4.9000000000000004"/>
    <n v="6.4"/>
    <n v="1.3"/>
  </r>
  <r>
    <x v="5"/>
    <x v="0"/>
    <x v="0"/>
    <n v="9950"/>
    <x v="1"/>
    <x v="2"/>
    <n v="0"/>
    <n v="0"/>
    <n v="1685"/>
    <n v="0.6"/>
    <n v="2.4"/>
    <n v="4"/>
  </r>
  <r>
    <x v="5"/>
    <x v="0"/>
    <x v="0"/>
    <n v="9952"/>
    <x v="0"/>
    <x v="2"/>
    <n v="0"/>
    <n v="0"/>
    <n v="1685"/>
    <n v="1.2"/>
    <n v="1.2"/>
    <n v="1"/>
  </r>
  <r>
    <x v="5"/>
    <x v="0"/>
    <x v="0"/>
    <n v="9953"/>
    <x v="2"/>
    <x v="2"/>
    <n v="20"/>
    <n v="15"/>
    <n v="1685"/>
    <n v="8.9"/>
    <n v="11.9"/>
    <n v="1.3"/>
  </r>
  <r>
    <x v="5"/>
    <x v="0"/>
    <x v="1"/>
    <n v="9952"/>
    <x v="0"/>
    <x v="2"/>
    <n v="0"/>
    <n v="0"/>
    <n v="1432"/>
    <n v="0.7"/>
    <n v="0.7"/>
    <n v="1"/>
  </r>
  <r>
    <x v="5"/>
    <x v="0"/>
    <x v="1"/>
    <n v="9953"/>
    <x v="2"/>
    <x v="2"/>
    <n v="0"/>
    <n v="0"/>
    <n v="1432"/>
    <n v="0.7"/>
    <n v="0.7"/>
    <n v="1"/>
  </r>
  <r>
    <x v="5"/>
    <x v="1"/>
    <x v="3"/>
    <n v="9952"/>
    <x v="0"/>
    <x v="2"/>
    <n v="7"/>
    <n v="6"/>
    <n v="2109"/>
    <n v="2.8"/>
    <n v="3.3"/>
    <n v="1.2"/>
  </r>
  <r>
    <x v="5"/>
    <x v="1"/>
    <x v="3"/>
    <n v="9953"/>
    <x v="2"/>
    <x v="2"/>
    <n v="11"/>
    <n v="9"/>
    <n v="2109"/>
    <n v="4.3"/>
    <n v="5.2"/>
    <n v="1.2"/>
  </r>
  <r>
    <x v="5"/>
    <x v="1"/>
    <x v="0"/>
    <n v="9952"/>
    <x v="0"/>
    <x v="2"/>
    <n v="0"/>
    <n v="0"/>
    <n v="1741"/>
    <n v="0.6"/>
    <n v="0.6"/>
    <n v="1"/>
  </r>
  <r>
    <x v="5"/>
    <x v="1"/>
    <x v="0"/>
    <n v="9953"/>
    <x v="2"/>
    <x v="2"/>
    <n v="26"/>
    <n v="14"/>
    <n v="1741"/>
    <n v="8"/>
    <n v="14.9"/>
    <n v="1.9"/>
  </r>
  <r>
    <x v="5"/>
    <x v="1"/>
    <x v="1"/>
    <n v="9953"/>
    <x v="2"/>
    <x v="2"/>
    <n v="12"/>
    <n v="0"/>
    <n v="1502"/>
    <n v="3.3"/>
    <n v="8"/>
    <n v="2.4"/>
  </r>
  <r>
    <x v="6"/>
    <x v="0"/>
    <x v="3"/>
    <n v="9950"/>
    <x v="1"/>
    <x v="2"/>
    <n v="0"/>
    <n v="0"/>
    <n v="31522"/>
    <n v="0"/>
    <n v="0"/>
    <n v="1"/>
  </r>
  <r>
    <x v="6"/>
    <x v="0"/>
    <x v="3"/>
    <n v="9952"/>
    <x v="0"/>
    <x v="2"/>
    <n v="77"/>
    <n v="57"/>
    <n v="31522"/>
    <n v="1.8"/>
    <n v="2.4"/>
    <n v="1.4"/>
  </r>
  <r>
    <x v="6"/>
    <x v="0"/>
    <x v="3"/>
    <n v="9953"/>
    <x v="2"/>
    <x v="2"/>
    <n v="160"/>
    <n v="102"/>
    <n v="31522"/>
    <n v="3.2"/>
    <n v="5.0999999999999996"/>
    <n v="1.6"/>
  </r>
  <r>
    <x v="6"/>
    <x v="0"/>
    <x v="0"/>
    <n v="9950"/>
    <x v="1"/>
    <x v="2"/>
    <n v="0"/>
    <n v="0"/>
    <n v="29794"/>
    <n v="0"/>
    <n v="0"/>
    <n v="1"/>
  </r>
  <r>
    <x v="6"/>
    <x v="0"/>
    <x v="0"/>
    <n v="9952"/>
    <x v="0"/>
    <x v="2"/>
    <n v="24"/>
    <n v="19"/>
    <n v="29794"/>
    <n v="0.6"/>
    <n v="0.8"/>
    <n v="1.3"/>
  </r>
  <r>
    <x v="6"/>
    <x v="0"/>
    <x v="0"/>
    <n v="9953"/>
    <x v="2"/>
    <x v="2"/>
    <n v="113"/>
    <n v="72"/>
    <n v="29794"/>
    <n v="2.4"/>
    <n v="3.8"/>
    <n v="1.6"/>
  </r>
  <r>
    <x v="6"/>
    <x v="0"/>
    <x v="1"/>
    <n v="9950"/>
    <x v="1"/>
    <x v="2"/>
    <n v="0"/>
    <n v="0"/>
    <n v="28514"/>
    <n v="0.1"/>
    <n v="0.1"/>
    <n v="2"/>
  </r>
  <r>
    <x v="6"/>
    <x v="0"/>
    <x v="1"/>
    <n v="9952"/>
    <x v="0"/>
    <x v="2"/>
    <n v="20"/>
    <n v="10"/>
    <n v="28514"/>
    <n v="0.4"/>
    <n v="0.7"/>
    <n v="2"/>
  </r>
  <r>
    <x v="6"/>
    <x v="0"/>
    <x v="1"/>
    <n v="9953"/>
    <x v="2"/>
    <x v="2"/>
    <n v="43"/>
    <n v="33"/>
    <n v="28514"/>
    <n v="1.2"/>
    <n v="1.5"/>
    <n v="1.3"/>
  </r>
  <r>
    <x v="6"/>
    <x v="1"/>
    <x v="3"/>
    <n v="9952"/>
    <x v="0"/>
    <x v="2"/>
    <n v="28"/>
    <n v="17"/>
    <n v="26918"/>
    <n v="0.6"/>
    <n v="1"/>
    <n v="1.6"/>
  </r>
  <r>
    <x v="6"/>
    <x v="1"/>
    <x v="3"/>
    <n v="9953"/>
    <x v="2"/>
    <x v="2"/>
    <n v="103"/>
    <n v="43"/>
    <n v="26918"/>
    <n v="1.6"/>
    <n v="3.8"/>
    <n v="2.4"/>
  </r>
  <r>
    <x v="6"/>
    <x v="1"/>
    <x v="0"/>
    <n v="9952"/>
    <x v="0"/>
    <x v="2"/>
    <n v="6"/>
    <n v="6"/>
    <n v="25013"/>
    <n v="0.2"/>
    <n v="0.2"/>
    <n v="1"/>
  </r>
  <r>
    <x v="6"/>
    <x v="1"/>
    <x v="0"/>
    <n v="9953"/>
    <x v="2"/>
    <x v="2"/>
    <n v="51"/>
    <n v="35"/>
    <n v="25013"/>
    <n v="1.4"/>
    <n v="2"/>
    <n v="1.5"/>
  </r>
  <r>
    <x v="6"/>
    <x v="1"/>
    <x v="1"/>
    <n v="9952"/>
    <x v="0"/>
    <x v="2"/>
    <n v="7"/>
    <n v="6"/>
    <n v="23738"/>
    <n v="0.3"/>
    <n v="0.3"/>
    <n v="1.2"/>
  </r>
  <r>
    <x v="6"/>
    <x v="1"/>
    <x v="1"/>
    <n v="9953"/>
    <x v="2"/>
    <x v="2"/>
    <n v="17"/>
    <n v="17"/>
    <n v="23738"/>
    <n v="0.7"/>
    <n v="0.7"/>
    <n v="1"/>
  </r>
  <r>
    <x v="7"/>
    <x v="0"/>
    <x v="3"/>
    <n v="9950"/>
    <x v="1"/>
    <x v="2"/>
    <n v="0"/>
    <n v="0"/>
    <n v="4992"/>
    <n v="0.2"/>
    <n v="0.2"/>
    <n v="1"/>
  </r>
  <r>
    <x v="7"/>
    <x v="0"/>
    <x v="3"/>
    <n v="9952"/>
    <x v="0"/>
    <x v="2"/>
    <n v="7"/>
    <n v="7"/>
    <n v="4992"/>
    <n v="1.4"/>
    <n v="1.4"/>
    <n v="1"/>
  </r>
  <r>
    <x v="7"/>
    <x v="0"/>
    <x v="3"/>
    <n v="9953"/>
    <x v="2"/>
    <x v="2"/>
    <n v="19"/>
    <n v="19"/>
    <n v="4992"/>
    <n v="3.8"/>
    <n v="3.8"/>
    <n v="1"/>
  </r>
  <r>
    <x v="7"/>
    <x v="0"/>
    <x v="0"/>
    <n v="9950"/>
    <x v="1"/>
    <x v="2"/>
    <n v="0"/>
    <n v="0"/>
    <n v="4238"/>
    <n v="0.2"/>
    <n v="0.2"/>
    <n v="1"/>
  </r>
  <r>
    <x v="7"/>
    <x v="0"/>
    <x v="0"/>
    <n v="9952"/>
    <x v="0"/>
    <x v="2"/>
    <n v="0"/>
    <n v="0"/>
    <n v="4238"/>
    <n v="0.5"/>
    <n v="0.5"/>
    <n v="1"/>
  </r>
  <r>
    <x v="7"/>
    <x v="0"/>
    <x v="0"/>
    <n v="9953"/>
    <x v="2"/>
    <x v="2"/>
    <n v="30"/>
    <n v="23"/>
    <n v="4238"/>
    <n v="5.4"/>
    <n v="7.1"/>
    <n v="1.3"/>
  </r>
  <r>
    <x v="7"/>
    <x v="0"/>
    <x v="1"/>
    <n v="9953"/>
    <x v="2"/>
    <x v="2"/>
    <n v="13"/>
    <n v="8"/>
    <n v="3638"/>
    <n v="2.2000000000000002"/>
    <n v="3.6"/>
    <n v="1.6"/>
  </r>
  <r>
    <x v="7"/>
    <x v="1"/>
    <x v="3"/>
    <n v="9952"/>
    <x v="0"/>
    <x v="2"/>
    <n v="0"/>
    <n v="0"/>
    <n v="5083"/>
    <n v="0.8"/>
    <n v="1"/>
    <n v="1.2"/>
  </r>
  <r>
    <x v="7"/>
    <x v="1"/>
    <x v="3"/>
    <n v="9953"/>
    <x v="2"/>
    <x v="2"/>
    <n v="25"/>
    <n v="14"/>
    <n v="5083"/>
    <n v="2.8"/>
    <n v="4.9000000000000004"/>
    <n v="1.8"/>
  </r>
  <r>
    <x v="7"/>
    <x v="1"/>
    <x v="0"/>
    <n v="9950"/>
    <x v="1"/>
    <x v="2"/>
    <n v="0"/>
    <n v="0"/>
    <n v="4383"/>
    <n v="0.2"/>
    <n v="0.2"/>
    <n v="1"/>
  </r>
  <r>
    <x v="7"/>
    <x v="1"/>
    <x v="0"/>
    <n v="9952"/>
    <x v="0"/>
    <x v="2"/>
    <n v="0"/>
    <n v="0"/>
    <n v="4383"/>
    <n v="0.2"/>
    <n v="0.2"/>
    <n v="1"/>
  </r>
  <r>
    <x v="7"/>
    <x v="1"/>
    <x v="0"/>
    <n v="9953"/>
    <x v="2"/>
    <x v="2"/>
    <n v="40"/>
    <n v="26"/>
    <n v="4383"/>
    <n v="5.9"/>
    <n v="9.1"/>
    <n v="1.5"/>
  </r>
  <r>
    <x v="7"/>
    <x v="1"/>
    <x v="1"/>
    <n v="9953"/>
    <x v="2"/>
    <x v="2"/>
    <n v="22"/>
    <n v="7"/>
    <n v="3781"/>
    <n v="1.9"/>
    <n v="5.8"/>
    <n v="3.1"/>
  </r>
  <r>
    <x v="8"/>
    <x v="0"/>
    <x v="3"/>
    <n v="9952"/>
    <x v="0"/>
    <x v="2"/>
    <n v="15"/>
    <n v="7"/>
    <n v="9078"/>
    <n v="0.8"/>
    <n v="1.7"/>
    <n v="2.1"/>
  </r>
  <r>
    <x v="8"/>
    <x v="0"/>
    <x v="3"/>
    <n v="9953"/>
    <x v="2"/>
    <x v="2"/>
    <n v="48"/>
    <n v="25"/>
    <n v="9078"/>
    <n v="2.8"/>
    <n v="5.3"/>
    <n v="1.9"/>
  </r>
  <r>
    <x v="8"/>
    <x v="0"/>
    <x v="0"/>
    <n v="9952"/>
    <x v="0"/>
    <x v="2"/>
    <n v="15"/>
    <n v="10"/>
    <n v="8748"/>
    <n v="1.1000000000000001"/>
    <n v="1.7"/>
    <n v="1.5"/>
  </r>
  <r>
    <x v="8"/>
    <x v="0"/>
    <x v="0"/>
    <n v="9953"/>
    <x v="2"/>
    <x v="2"/>
    <n v="31"/>
    <n v="19"/>
    <n v="8748"/>
    <n v="2.2000000000000002"/>
    <n v="3.5"/>
    <n v="1.6"/>
  </r>
  <r>
    <x v="8"/>
    <x v="0"/>
    <x v="1"/>
    <n v="9952"/>
    <x v="0"/>
    <x v="2"/>
    <n v="12"/>
    <n v="6"/>
    <n v="8373"/>
    <n v="0.7"/>
    <n v="1.4"/>
    <n v="2"/>
  </r>
  <r>
    <x v="8"/>
    <x v="0"/>
    <x v="1"/>
    <n v="9953"/>
    <x v="2"/>
    <x v="2"/>
    <n v="29"/>
    <n v="10"/>
    <n v="8373"/>
    <n v="1.2"/>
    <n v="3.5"/>
    <n v="2.9"/>
  </r>
  <r>
    <x v="8"/>
    <x v="1"/>
    <x v="3"/>
    <n v="9952"/>
    <x v="0"/>
    <x v="2"/>
    <n v="13"/>
    <n v="0"/>
    <n v="7354"/>
    <n v="0.5"/>
    <n v="1.8"/>
    <n v="3.2"/>
  </r>
  <r>
    <x v="8"/>
    <x v="1"/>
    <x v="3"/>
    <n v="9953"/>
    <x v="2"/>
    <x v="2"/>
    <n v="19"/>
    <n v="11"/>
    <n v="7354"/>
    <n v="1.5"/>
    <n v="2.6"/>
    <n v="1.7"/>
  </r>
  <r>
    <x v="8"/>
    <x v="1"/>
    <x v="0"/>
    <n v="9952"/>
    <x v="0"/>
    <x v="2"/>
    <n v="0"/>
    <n v="0"/>
    <n v="7086"/>
    <n v="0.3"/>
    <n v="0.3"/>
    <n v="1"/>
  </r>
  <r>
    <x v="8"/>
    <x v="1"/>
    <x v="0"/>
    <n v="9953"/>
    <x v="2"/>
    <x v="2"/>
    <n v="8"/>
    <n v="7"/>
    <n v="7086"/>
    <n v="1"/>
    <n v="1.1000000000000001"/>
    <n v="1.1000000000000001"/>
  </r>
  <r>
    <x v="8"/>
    <x v="1"/>
    <x v="1"/>
    <n v="9952"/>
    <x v="0"/>
    <x v="2"/>
    <n v="0"/>
    <n v="0"/>
    <n v="6815"/>
    <n v="0.1"/>
    <n v="0.1"/>
    <n v="1"/>
  </r>
  <r>
    <x v="8"/>
    <x v="1"/>
    <x v="1"/>
    <n v="9953"/>
    <x v="2"/>
    <x v="2"/>
    <n v="7"/>
    <n v="0"/>
    <n v="6815"/>
    <n v="0.4"/>
    <n v="1"/>
    <n v="2.2999999999999998"/>
  </r>
  <r>
    <x v="9"/>
    <x v="0"/>
    <x v="3"/>
    <n v="9952"/>
    <x v="0"/>
    <x v="2"/>
    <n v="23"/>
    <n v="12"/>
    <n v="8540"/>
    <n v="1.4"/>
    <n v="2.7"/>
    <n v="1.9"/>
  </r>
  <r>
    <x v="9"/>
    <x v="0"/>
    <x v="3"/>
    <n v="9953"/>
    <x v="2"/>
    <x v="2"/>
    <n v="14"/>
    <n v="10"/>
    <n v="8540"/>
    <n v="1.2"/>
    <n v="1.6"/>
    <n v="1.4"/>
  </r>
  <r>
    <x v="9"/>
    <x v="0"/>
    <x v="0"/>
    <n v="9952"/>
    <x v="0"/>
    <x v="2"/>
    <n v="0"/>
    <n v="0"/>
    <n v="8677"/>
    <n v="0.5"/>
    <n v="0.6"/>
    <n v="1.2"/>
  </r>
  <r>
    <x v="9"/>
    <x v="0"/>
    <x v="0"/>
    <n v="9953"/>
    <x v="2"/>
    <x v="2"/>
    <n v="26"/>
    <n v="15"/>
    <n v="8677"/>
    <n v="1.7"/>
    <n v="3"/>
    <n v="1.7"/>
  </r>
  <r>
    <x v="9"/>
    <x v="0"/>
    <x v="1"/>
    <n v="9952"/>
    <x v="0"/>
    <x v="2"/>
    <n v="13"/>
    <n v="8"/>
    <n v="8837"/>
    <n v="0.9"/>
    <n v="1.5"/>
    <n v="1.6"/>
  </r>
  <r>
    <x v="9"/>
    <x v="0"/>
    <x v="1"/>
    <n v="9953"/>
    <x v="2"/>
    <x v="2"/>
    <n v="14"/>
    <n v="7"/>
    <n v="8837"/>
    <n v="0.8"/>
    <n v="1.6"/>
    <n v="2"/>
  </r>
  <r>
    <x v="9"/>
    <x v="1"/>
    <x v="3"/>
    <n v="9950"/>
    <x v="1"/>
    <x v="2"/>
    <n v="0"/>
    <n v="0"/>
    <n v="6251"/>
    <n v="0.2"/>
    <n v="0.2"/>
    <n v="1"/>
  </r>
  <r>
    <x v="9"/>
    <x v="1"/>
    <x v="3"/>
    <n v="9952"/>
    <x v="0"/>
    <x v="2"/>
    <n v="10"/>
    <n v="7"/>
    <n v="6251"/>
    <n v="1.1000000000000001"/>
    <n v="1.6"/>
    <n v="1.4"/>
  </r>
  <r>
    <x v="9"/>
    <x v="1"/>
    <x v="3"/>
    <n v="9953"/>
    <x v="2"/>
    <x v="2"/>
    <n v="6"/>
    <n v="0"/>
    <n v="6251"/>
    <n v="0.6"/>
    <n v="1"/>
    <n v="1.5"/>
  </r>
  <r>
    <x v="9"/>
    <x v="1"/>
    <x v="0"/>
    <n v="9952"/>
    <x v="0"/>
    <x v="2"/>
    <n v="9"/>
    <n v="0"/>
    <n v="6266"/>
    <n v="0.6"/>
    <n v="1.4"/>
    <n v="2.2000000000000002"/>
  </r>
  <r>
    <x v="9"/>
    <x v="1"/>
    <x v="0"/>
    <n v="9953"/>
    <x v="2"/>
    <x v="2"/>
    <n v="9"/>
    <n v="8"/>
    <n v="6266"/>
    <n v="1.3"/>
    <n v="1.4"/>
    <n v="1.1000000000000001"/>
  </r>
  <r>
    <x v="9"/>
    <x v="1"/>
    <x v="1"/>
    <n v="9952"/>
    <x v="0"/>
    <x v="2"/>
    <n v="19"/>
    <n v="0"/>
    <n v="6208"/>
    <n v="0.3"/>
    <n v="3.1"/>
    <n v="9.5"/>
  </r>
  <r>
    <x v="9"/>
    <x v="1"/>
    <x v="1"/>
    <n v="9953"/>
    <x v="2"/>
    <x v="2"/>
    <n v="0"/>
    <n v="0"/>
    <n v="6208"/>
    <n v="0.2"/>
    <n v="0.8"/>
    <n v="5"/>
  </r>
  <r>
    <x v="0"/>
    <x v="0"/>
    <x v="3"/>
    <n v="9952"/>
    <x v="0"/>
    <x v="2"/>
    <n v="18"/>
    <n v="14"/>
    <n v="4464"/>
    <n v="3.1"/>
    <n v="4"/>
    <n v="1.3"/>
  </r>
  <r>
    <x v="0"/>
    <x v="0"/>
    <x v="3"/>
    <n v="9953"/>
    <x v="2"/>
    <x v="2"/>
    <n v="41"/>
    <n v="29"/>
    <n v="4464"/>
    <n v="6.5"/>
    <n v="9.1999999999999993"/>
    <n v="1.4"/>
  </r>
  <r>
    <x v="0"/>
    <x v="0"/>
    <x v="0"/>
    <n v="9950"/>
    <x v="1"/>
    <x v="2"/>
    <n v="1"/>
    <n v="1"/>
    <n v="4730"/>
    <n v="0.2"/>
    <n v="0.2"/>
    <n v="1"/>
  </r>
  <r>
    <x v="0"/>
    <x v="0"/>
    <x v="0"/>
    <n v="9952"/>
    <x v="0"/>
    <x v="2"/>
    <n v="12"/>
    <n v="11"/>
    <n v="4730"/>
    <n v="2.2999999999999998"/>
    <n v="2.5"/>
    <n v="1.1000000000000001"/>
  </r>
  <r>
    <x v="0"/>
    <x v="0"/>
    <x v="0"/>
    <n v="9953"/>
    <x v="2"/>
    <x v="2"/>
    <n v="52"/>
    <n v="36"/>
    <n v="4730"/>
    <n v="7.6"/>
    <n v="11"/>
    <n v="1.4"/>
  </r>
  <r>
    <x v="0"/>
    <x v="0"/>
    <x v="1"/>
    <n v="9952"/>
    <x v="0"/>
    <x v="2"/>
    <n v="15"/>
    <n v="13"/>
    <n v="4931"/>
    <n v="2.6"/>
    <n v="3"/>
    <n v="1.2"/>
  </r>
  <r>
    <x v="0"/>
    <x v="0"/>
    <x v="1"/>
    <n v="9953"/>
    <x v="2"/>
    <x v="2"/>
    <n v="64"/>
    <n v="44"/>
    <n v="4931"/>
    <n v="8.9"/>
    <n v="13"/>
    <n v="1.5"/>
  </r>
  <r>
    <x v="0"/>
    <x v="0"/>
    <x v="2"/>
    <n v="9952"/>
    <x v="0"/>
    <x v="2"/>
    <n v="20"/>
    <n v="18"/>
    <n v="5212"/>
    <n v="3.5"/>
    <n v="3.8"/>
    <n v="1.1000000000000001"/>
  </r>
  <r>
    <x v="0"/>
    <x v="0"/>
    <x v="2"/>
    <n v="9953"/>
    <x v="2"/>
    <x v="2"/>
    <n v="57"/>
    <n v="42"/>
    <n v="5212"/>
    <n v="8.1"/>
    <n v="10.9"/>
    <n v="1.4"/>
  </r>
  <r>
    <x v="0"/>
    <x v="0"/>
    <x v="4"/>
    <n v="9950"/>
    <x v="1"/>
    <x v="2"/>
    <n v="4"/>
    <n v="3"/>
    <n v="4878"/>
    <n v="0.6"/>
    <n v="0.8"/>
    <n v="1.3"/>
  </r>
  <r>
    <x v="0"/>
    <x v="0"/>
    <x v="4"/>
    <n v="9952"/>
    <x v="0"/>
    <x v="2"/>
    <n v="19"/>
    <n v="19"/>
    <n v="4878"/>
    <n v="3.9"/>
    <n v="3.9"/>
    <n v="1"/>
  </r>
  <r>
    <x v="0"/>
    <x v="0"/>
    <x v="4"/>
    <n v="9953"/>
    <x v="2"/>
    <x v="2"/>
    <n v="67"/>
    <n v="54"/>
    <n v="4878"/>
    <n v="11.1"/>
    <n v="13.7"/>
    <n v="1.2"/>
  </r>
  <r>
    <x v="0"/>
    <x v="1"/>
    <x v="3"/>
    <n v="9950"/>
    <x v="1"/>
    <x v="2"/>
    <n v="1"/>
    <n v="1"/>
    <n v="4456"/>
    <n v="0.2"/>
    <n v="0.2"/>
    <n v="1"/>
  </r>
  <r>
    <x v="0"/>
    <x v="1"/>
    <x v="3"/>
    <n v="9952"/>
    <x v="0"/>
    <x v="2"/>
    <n v="20"/>
    <n v="16"/>
    <n v="4456"/>
    <n v="3.6"/>
    <n v="4.5"/>
    <n v="1.2"/>
  </r>
  <r>
    <x v="0"/>
    <x v="1"/>
    <x v="3"/>
    <n v="9953"/>
    <x v="2"/>
    <x v="2"/>
    <n v="46"/>
    <n v="34"/>
    <n v="4456"/>
    <n v="7.6"/>
    <n v="10.3"/>
    <n v="1.4"/>
  </r>
  <r>
    <x v="0"/>
    <x v="1"/>
    <x v="0"/>
    <n v="9950"/>
    <x v="1"/>
    <x v="2"/>
    <n v="1"/>
    <n v="1"/>
    <n v="4935"/>
    <n v="0.2"/>
    <n v="0.2"/>
    <n v="1"/>
  </r>
  <r>
    <x v="0"/>
    <x v="1"/>
    <x v="0"/>
    <n v="9952"/>
    <x v="0"/>
    <x v="2"/>
    <n v="25"/>
    <n v="23"/>
    <n v="4935"/>
    <n v="4.7"/>
    <n v="5.0999999999999996"/>
    <n v="1.1000000000000001"/>
  </r>
  <r>
    <x v="0"/>
    <x v="1"/>
    <x v="0"/>
    <n v="9953"/>
    <x v="2"/>
    <x v="2"/>
    <n v="49"/>
    <n v="37"/>
    <n v="4935"/>
    <n v="7.5"/>
    <n v="9.9"/>
    <n v="1.3"/>
  </r>
  <r>
    <x v="0"/>
    <x v="1"/>
    <x v="1"/>
    <n v="9950"/>
    <x v="1"/>
    <x v="2"/>
    <n v="7"/>
    <n v="3"/>
    <n v="5197"/>
    <n v="0.6"/>
    <n v="1.3"/>
    <n v="2.2999999999999998"/>
  </r>
  <r>
    <x v="0"/>
    <x v="1"/>
    <x v="1"/>
    <n v="9952"/>
    <x v="0"/>
    <x v="2"/>
    <n v="20"/>
    <n v="18"/>
    <n v="5197"/>
    <n v="3.5"/>
    <n v="3.8"/>
    <n v="1.1000000000000001"/>
  </r>
  <r>
    <x v="0"/>
    <x v="1"/>
    <x v="1"/>
    <n v="9953"/>
    <x v="2"/>
    <x v="2"/>
    <n v="69"/>
    <n v="55"/>
    <n v="5197"/>
    <n v="10.6"/>
    <n v="13.3"/>
    <n v="1.3"/>
  </r>
  <r>
    <x v="0"/>
    <x v="1"/>
    <x v="2"/>
    <n v="9950"/>
    <x v="1"/>
    <x v="2"/>
    <n v="6"/>
    <n v="2"/>
    <n v="5439"/>
    <n v="0.4"/>
    <n v="1.1000000000000001"/>
    <n v="3"/>
  </r>
  <r>
    <x v="0"/>
    <x v="1"/>
    <x v="2"/>
    <n v="9952"/>
    <x v="0"/>
    <x v="2"/>
    <n v="31"/>
    <n v="28"/>
    <n v="5439"/>
    <n v="5.0999999999999996"/>
    <n v="5.7"/>
    <n v="1.1000000000000001"/>
  </r>
  <r>
    <x v="0"/>
    <x v="1"/>
    <x v="2"/>
    <n v="9953"/>
    <x v="2"/>
    <x v="2"/>
    <n v="119"/>
    <n v="56"/>
    <n v="5439"/>
    <n v="10.3"/>
    <n v="21.9"/>
    <n v="2.1"/>
  </r>
  <r>
    <x v="0"/>
    <x v="1"/>
    <x v="4"/>
    <n v="9950"/>
    <x v="1"/>
    <x v="2"/>
    <n v="1"/>
    <n v="1"/>
    <n v="5022"/>
    <n v="0.2"/>
    <n v="0.2"/>
    <n v="1"/>
  </r>
  <r>
    <x v="0"/>
    <x v="1"/>
    <x v="4"/>
    <n v="9952"/>
    <x v="0"/>
    <x v="2"/>
    <n v="18"/>
    <n v="18"/>
    <n v="5022"/>
    <n v="3.6"/>
    <n v="3.6"/>
    <n v="1"/>
  </r>
  <r>
    <x v="0"/>
    <x v="1"/>
    <x v="4"/>
    <n v="9953"/>
    <x v="2"/>
    <x v="2"/>
    <n v="75"/>
    <n v="64"/>
    <n v="5022"/>
    <n v="12.7"/>
    <n v="14.9"/>
    <n v="1.2"/>
  </r>
  <r>
    <x v="1"/>
    <x v="0"/>
    <x v="3"/>
    <n v="9950"/>
    <x v="1"/>
    <x v="2"/>
    <n v="5"/>
    <n v="4"/>
    <n v="8315"/>
    <n v="0.5"/>
    <n v="0.6"/>
    <n v="1.2"/>
  </r>
  <r>
    <x v="1"/>
    <x v="0"/>
    <x v="3"/>
    <n v="9952"/>
    <x v="0"/>
    <x v="2"/>
    <n v="10"/>
    <n v="10"/>
    <n v="8315"/>
    <n v="1.2"/>
    <n v="1.2"/>
    <n v="1"/>
  </r>
  <r>
    <x v="1"/>
    <x v="0"/>
    <x v="3"/>
    <n v="9953"/>
    <x v="2"/>
    <x v="2"/>
    <n v="74"/>
    <n v="53"/>
    <n v="8315"/>
    <n v="6.4"/>
    <n v="8.9"/>
    <n v="1.4"/>
  </r>
  <r>
    <x v="1"/>
    <x v="0"/>
    <x v="0"/>
    <n v="9952"/>
    <x v="0"/>
    <x v="2"/>
    <n v="7"/>
    <n v="5"/>
    <n v="8374"/>
    <n v="0.6"/>
    <n v="0.8"/>
    <n v="1.4"/>
  </r>
  <r>
    <x v="1"/>
    <x v="0"/>
    <x v="0"/>
    <n v="9953"/>
    <x v="2"/>
    <x v="2"/>
    <n v="95"/>
    <n v="73"/>
    <n v="8374"/>
    <n v="8.6999999999999993"/>
    <n v="11.3"/>
    <n v="1.3"/>
  </r>
  <r>
    <x v="1"/>
    <x v="0"/>
    <x v="1"/>
    <n v="9950"/>
    <x v="1"/>
    <x v="2"/>
    <n v="3"/>
    <n v="2"/>
    <n v="8257"/>
    <n v="0.2"/>
    <n v="0.4"/>
    <n v="1.5"/>
  </r>
  <r>
    <x v="1"/>
    <x v="0"/>
    <x v="1"/>
    <n v="9952"/>
    <x v="0"/>
    <x v="2"/>
    <n v="7"/>
    <n v="7"/>
    <n v="8257"/>
    <n v="0.8"/>
    <n v="0.8"/>
    <n v="1"/>
  </r>
  <r>
    <x v="1"/>
    <x v="0"/>
    <x v="1"/>
    <n v="9953"/>
    <x v="2"/>
    <x v="2"/>
    <n v="87"/>
    <n v="72"/>
    <n v="8257"/>
    <n v="8.6999999999999993"/>
    <n v="10.5"/>
    <n v="1.2"/>
  </r>
  <r>
    <x v="1"/>
    <x v="0"/>
    <x v="2"/>
    <n v="9950"/>
    <x v="1"/>
    <x v="2"/>
    <n v="1"/>
    <n v="1"/>
    <n v="8948"/>
    <n v="0.1"/>
    <n v="0.1"/>
    <n v="1"/>
  </r>
  <r>
    <x v="1"/>
    <x v="0"/>
    <x v="2"/>
    <n v="9952"/>
    <x v="0"/>
    <x v="2"/>
    <n v="11"/>
    <n v="11"/>
    <n v="8948"/>
    <n v="1.2"/>
    <n v="1.2"/>
    <n v="1"/>
  </r>
  <r>
    <x v="1"/>
    <x v="0"/>
    <x v="2"/>
    <n v="9953"/>
    <x v="2"/>
    <x v="2"/>
    <n v="88"/>
    <n v="78"/>
    <n v="8948"/>
    <n v="8.6999999999999993"/>
    <n v="9.8000000000000007"/>
    <n v="1.1000000000000001"/>
  </r>
  <r>
    <x v="1"/>
    <x v="0"/>
    <x v="4"/>
    <n v="9950"/>
    <x v="1"/>
    <x v="2"/>
    <n v="4"/>
    <n v="4"/>
    <n v="9265"/>
    <n v="0.4"/>
    <n v="0.4"/>
    <n v="1"/>
  </r>
  <r>
    <x v="1"/>
    <x v="0"/>
    <x v="4"/>
    <n v="9952"/>
    <x v="0"/>
    <x v="2"/>
    <n v="17"/>
    <n v="10"/>
    <n v="9265"/>
    <n v="1.1000000000000001"/>
    <n v="1.8"/>
    <n v="1.7"/>
  </r>
  <r>
    <x v="1"/>
    <x v="0"/>
    <x v="4"/>
    <n v="9953"/>
    <x v="2"/>
    <x v="2"/>
    <n v="104"/>
    <n v="79"/>
    <n v="9265"/>
    <n v="8.5"/>
    <n v="11.2"/>
    <n v="1.3"/>
  </r>
  <r>
    <x v="1"/>
    <x v="1"/>
    <x v="3"/>
    <n v="9952"/>
    <x v="0"/>
    <x v="2"/>
    <n v="15"/>
    <n v="14"/>
    <n v="8670"/>
    <n v="1.6"/>
    <n v="1.7"/>
    <n v="1.1000000000000001"/>
  </r>
  <r>
    <x v="1"/>
    <x v="1"/>
    <x v="3"/>
    <n v="9953"/>
    <x v="2"/>
    <x v="2"/>
    <n v="86"/>
    <n v="64"/>
    <n v="8670"/>
    <n v="7.4"/>
    <n v="9.9"/>
    <n v="1.3"/>
  </r>
  <r>
    <x v="1"/>
    <x v="1"/>
    <x v="0"/>
    <n v="9950"/>
    <x v="1"/>
    <x v="2"/>
    <n v="1"/>
    <n v="1"/>
    <n v="8653"/>
    <n v="0.1"/>
    <n v="0.1"/>
    <n v="1"/>
  </r>
  <r>
    <x v="1"/>
    <x v="1"/>
    <x v="0"/>
    <n v="9952"/>
    <x v="0"/>
    <x v="2"/>
    <n v="13"/>
    <n v="11"/>
    <n v="8653"/>
    <n v="1.3"/>
    <n v="1.5"/>
    <n v="1.2"/>
  </r>
  <r>
    <x v="1"/>
    <x v="1"/>
    <x v="0"/>
    <n v="9953"/>
    <x v="2"/>
    <x v="2"/>
    <n v="80"/>
    <n v="65"/>
    <n v="8653"/>
    <n v="7.5"/>
    <n v="9.1999999999999993"/>
    <n v="1.2"/>
  </r>
  <r>
    <x v="1"/>
    <x v="1"/>
    <x v="1"/>
    <n v="9950"/>
    <x v="1"/>
    <x v="2"/>
    <n v="1"/>
    <n v="1"/>
    <n v="8433"/>
    <n v="0.1"/>
    <n v="0.1"/>
    <n v="1"/>
  </r>
  <r>
    <x v="1"/>
    <x v="1"/>
    <x v="1"/>
    <n v="9952"/>
    <x v="0"/>
    <x v="2"/>
    <n v="12"/>
    <n v="10"/>
    <n v="8433"/>
    <n v="1.2"/>
    <n v="1.4"/>
    <n v="1.2"/>
  </r>
  <r>
    <x v="1"/>
    <x v="1"/>
    <x v="1"/>
    <n v="9953"/>
    <x v="2"/>
    <x v="2"/>
    <n v="87"/>
    <n v="61"/>
    <n v="8433"/>
    <n v="7.2"/>
    <n v="10.3"/>
    <n v="1.4"/>
  </r>
  <r>
    <x v="1"/>
    <x v="1"/>
    <x v="2"/>
    <n v="9950"/>
    <x v="1"/>
    <x v="2"/>
    <n v="2"/>
    <n v="2"/>
    <n v="9199"/>
    <n v="0.2"/>
    <n v="0.2"/>
    <n v="1"/>
  </r>
  <r>
    <x v="1"/>
    <x v="1"/>
    <x v="2"/>
    <n v="9952"/>
    <x v="0"/>
    <x v="2"/>
    <n v="10"/>
    <n v="10"/>
    <n v="9199"/>
    <n v="1.1000000000000001"/>
    <n v="1.1000000000000001"/>
    <n v="1"/>
  </r>
  <r>
    <x v="1"/>
    <x v="1"/>
    <x v="2"/>
    <n v="9953"/>
    <x v="2"/>
    <x v="2"/>
    <n v="107"/>
    <n v="91"/>
    <n v="9199"/>
    <n v="9.9"/>
    <n v="11.6"/>
    <n v="1.2"/>
  </r>
  <r>
    <x v="1"/>
    <x v="1"/>
    <x v="4"/>
    <n v="9950"/>
    <x v="1"/>
    <x v="2"/>
    <n v="9"/>
    <n v="8"/>
    <n v="9543"/>
    <n v="0.8"/>
    <n v="0.9"/>
    <n v="1.1000000000000001"/>
  </r>
  <r>
    <x v="1"/>
    <x v="1"/>
    <x v="4"/>
    <n v="9952"/>
    <x v="0"/>
    <x v="2"/>
    <n v="17"/>
    <n v="16"/>
    <n v="9543"/>
    <n v="1.7"/>
    <n v="1.8"/>
    <n v="1.1000000000000001"/>
  </r>
  <r>
    <x v="1"/>
    <x v="1"/>
    <x v="4"/>
    <n v="9953"/>
    <x v="2"/>
    <x v="2"/>
    <n v="109"/>
    <n v="77"/>
    <n v="9543"/>
    <n v="8.1"/>
    <n v="11.4"/>
    <n v="1.4"/>
  </r>
  <r>
    <x v="2"/>
    <x v="0"/>
    <x v="3"/>
    <n v="9950"/>
    <x v="1"/>
    <x v="2"/>
    <n v="2"/>
    <n v="2"/>
    <n v="6548"/>
    <n v="0.3"/>
    <n v="0.3"/>
    <n v="1"/>
  </r>
  <r>
    <x v="2"/>
    <x v="0"/>
    <x v="3"/>
    <n v="9952"/>
    <x v="0"/>
    <x v="2"/>
    <n v="23"/>
    <n v="21"/>
    <n v="6548"/>
    <n v="3.2"/>
    <n v="3.5"/>
    <n v="1.1000000000000001"/>
  </r>
  <r>
    <x v="2"/>
    <x v="0"/>
    <x v="3"/>
    <n v="9953"/>
    <x v="2"/>
    <x v="2"/>
    <n v="84"/>
    <n v="66"/>
    <n v="6548"/>
    <n v="10.1"/>
    <n v="12.8"/>
    <n v="1.3"/>
  </r>
  <r>
    <x v="2"/>
    <x v="0"/>
    <x v="0"/>
    <n v="9950"/>
    <x v="1"/>
    <x v="2"/>
    <n v="2"/>
    <n v="2"/>
    <n v="6543"/>
    <n v="0.3"/>
    <n v="0.3"/>
    <n v="1"/>
  </r>
  <r>
    <x v="2"/>
    <x v="0"/>
    <x v="0"/>
    <n v="9952"/>
    <x v="0"/>
    <x v="2"/>
    <n v="25"/>
    <n v="17"/>
    <n v="6543"/>
    <n v="2.6"/>
    <n v="3.8"/>
    <n v="1.5"/>
  </r>
  <r>
    <x v="2"/>
    <x v="0"/>
    <x v="0"/>
    <n v="9953"/>
    <x v="2"/>
    <x v="2"/>
    <n v="64"/>
    <n v="48"/>
    <n v="6543"/>
    <n v="7.3"/>
    <n v="9.8000000000000007"/>
    <n v="1.3"/>
  </r>
  <r>
    <x v="2"/>
    <x v="0"/>
    <x v="1"/>
    <n v="9952"/>
    <x v="0"/>
    <x v="2"/>
    <n v="13"/>
    <n v="12"/>
    <n v="6664"/>
    <n v="1.8"/>
    <n v="2"/>
    <n v="1.1000000000000001"/>
  </r>
  <r>
    <x v="2"/>
    <x v="0"/>
    <x v="1"/>
    <n v="9953"/>
    <x v="2"/>
    <x v="2"/>
    <n v="57"/>
    <n v="51"/>
    <n v="6664"/>
    <n v="7.7"/>
    <n v="8.6"/>
    <n v="1.1000000000000001"/>
  </r>
  <r>
    <x v="2"/>
    <x v="0"/>
    <x v="2"/>
    <n v="9950"/>
    <x v="1"/>
    <x v="2"/>
    <n v="1"/>
    <n v="1"/>
    <n v="7145"/>
    <n v="0.1"/>
    <n v="0.1"/>
    <n v="1"/>
  </r>
  <r>
    <x v="2"/>
    <x v="0"/>
    <x v="2"/>
    <n v="9952"/>
    <x v="0"/>
    <x v="2"/>
    <n v="28"/>
    <n v="22"/>
    <n v="7145"/>
    <n v="3.1"/>
    <n v="3.9"/>
    <n v="1.3"/>
  </r>
  <r>
    <x v="2"/>
    <x v="0"/>
    <x v="2"/>
    <n v="9953"/>
    <x v="2"/>
    <x v="2"/>
    <n v="87"/>
    <n v="64"/>
    <n v="7145"/>
    <n v="9"/>
    <n v="12.2"/>
    <n v="1.4"/>
  </r>
  <r>
    <x v="2"/>
    <x v="0"/>
    <x v="4"/>
    <n v="9950"/>
    <x v="1"/>
    <x v="2"/>
    <n v="7"/>
    <n v="4"/>
    <n v="7311"/>
    <n v="0.5"/>
    <n v="1"/>
    <n v="1.8"/>
  </r>
  <r>
    <x v="2"/>
    <x v="0"/>
    <x v="4"/>
    <n v="9952"/>
    <x v="0"/>
    <x v="2"/>
    <n v="30"/>
    <n v="19"/>
    <n v="7311"/>
    <n v="2.6"/>
    <n v="4.0999999999999996"/>
    <n v="1.6"/>
  </r>
  <r>
    <x v="2"/>
    <x v="0"/>
    <x v="4"/>
    <n v="9953"/>
    <x v="2"/>
    <x v="2"/>
    <n v="87"/>
    <n v="71"/>
    <n v="7311"/>
    <n v="9.6999999999999993"/>
    <n v="11.9"/>
    <n v="1.2"/>
  </r>
  <r>
    <x v="2"/>
    <x v="1"/>
    <x v="3"/>
    <n v="9952"/>
    <x v="0"/>
    <x v="2"/>
    <n v="21"/>
    <n v="12"/>
    <n v="6329"/>
    <n v="1.9"/>
    <n v="3.3"/>
    <n v="1.8"/>
  </r>
  <r>
    <x v="2"/>
    <x v="1"/>
    <x v="3"/>
    <n v="9953"/>
    <x v="2"/>
    <x v="2"/>
    <n v="53"/>
    <n v="36"/>
    <n v="6329"/>
    <n v="5.7"/>
    <n v="8.4"/>
    <n v="1.5"/>
  </r>
  <r>
    <x v="2"/>
    <x v="1"/>
    <x v="0"/>
    <n v="9950"/>
    <x v="1"/>
    <x v="2"/>
    <n v="2"/>
    <n v="2"/>
    <n v="6416"/>
    <n v="0.3"/>
    <n v="0.3"/>
    <n v="1"/>
  </r>
  <r>
    <x v="2"/>
    <x v="1"/>
    <x v="0"/>
    <n v="9952"/>
    <x v="0"/>
    <x v="2"/>
    <n v="11"/>
    <n v="6"/>
    <n v="6416"/>
    <n v="0.9"/>
    <n v="1.7"/>
    <n v="1.8"/>
  </r>
  <r>
    <x v="2"/>
    <x v="1"/>
    <x v="0"/>
    <n v="9953"/>
    <x v="2"/>
    <x v="2"/>
    <n v="39"/>
    <n v="29"/>
    <n v="6416"/>
    <n v="4.5"/>
    <n v="6.1"/>
    <n v="1.3"/>
  </r>
  <r>
    <x v="2"/>
    <x v="1"/>
    <x v="1"/>
    <n v="9952"/>
    <x v="0"/>
    <x v="2"/>
    <n v="15"/>
    <n v="14"/>
    <n v="6394"/>
    <n v="2.2000000000000002"/>
    <n v="2.2999999999999998"/>
    <n v="1.1000000000000001"/>
  </r>
  <r>
    <x v="2"/>
    <x v="1"/>
    <x v="1"/>
    <n v="9953"/>
    <x v="2"/>
    <x v="2"/>
    <n v="68"/>
    <n v="31"/>
    <n v="6394"/>
    <n v="4.8"/>
    <n v="10.6"/>
    <n v="2.2000000000000002"/>
  </r>
  <r>
    <x v="2"/>
    <x v="1"/>
    <x v="2"/>
    <n v="9952"/>
    <x v="0"/>
    <x v="2"/>
    <n v="5"/>
    <n v="4"/>
    <n v="6931"/>
    <n v="0.6"/>
    <n v="0.7"/>
    <n v="1.2"/>
  </r>
  <r>
    <x v="2"/>
    <x v="1"/>
    <x v="2"/>
    <n v="9953"/>
    <x v="2"/>
    <x v="2"/>
    <n v="88"/>
    <n v="40"/>
    <n v="6931"/>
    <n v="5.8"/>
    <n v="12.7"/>
    <n v="2.2000000000000002"/>
  </r>
  <r>
    <x v="2"/>
    <x v="1"/>
    <x v="4"/>
    <n v="9950"/>
    <x v="1"/>
    <x v="2"/>
    <n v="3"/>
    <n v="2"/>
    <n v="7074"/>
    <n v="0.3"/>
    <n v="0.4"/>
    <n v="1.5"/>
  </r>
  <r>
    <x v="2"/>
    <x v="1"/>
    <x v="4"/>
    <n v="9952"/>
    <x v="0"/>
    <x v="2"/>
    <n v="6"/>
    <n v="6"/>
    <n v="7074"/>
    <n v="0.8"/>
    <n v="0.8"/>
    <n v="1"/>
  </r>
  <r>
    <x v="2"/>
    <x v="1"/>
    <x v="4"/>
    <n v="9953"/>
    <x v="2"/>
    <x v="2"/>
    <n v="55"/>
    <n v="41"/>
    <n v="7074"/>
    <n v="5.8"/>
    <n v="7.8"/>
    <n v="1.3"/>
  </r>
  <r>
    <x v="3"/>
    <x v="0"/>
    <x v="3"/>
    <n v="9952"/>
    <x v="0"/>
    <x v="2"/>
    <n v="11"/>
    <n v="11"/>
    <n v="3501"/>
    <n v="3.1"/>
    <n v="3.1"/>
    <n v="1"/>
  </r>
  <r>
    <x v="3"/>
    <x v="0"/>
    <x v="3"/>
    <n v="9953"/>
    <x v="2"/>
    <x v="2"/>
    <n v="33"/>
    <n v="24"/>
    <n v="3501"/>
    <n v="6.9"/>
    <n v="9.4"/>
    <n v="1.4"/>
  </r>
  <r>
    <x v="3"/>
    <x v="0"/>
    <x v="0"/>
    <n v="9952"/>
    <x v="0"/>
    <x v="2"/>
    <n v="7"/>
    <n v="7"/>
    <n v="3140"/>
    <n v="2.2000000000000002"/>
    <n v="2.2000000000000002"/>
    <n v="1"/>
  </r>
  <r>
    <x v="3"/>
    <x v="0"/>
    <x v="0"/>
    <n v="9953"/>
    <x v="2"/>
    <x v="2"/>
    <n v="19"/>
    <n v="13"/>
    <n v="3140"/>
    <n v="4.0999999999999996"/>
    <n v="6.1"/>
    <n v="1.5"/>
  </r>
  <r>
    <x v="3"/>
    <x v="0"/>
    <x v="1"/>
    <n v="9950"/>
    <x v="1"/>
    <x v="2"/>
    <n v="1"/>
    <n v="1"/>
    <n v="3037"/>
    <n v="0.3"/>
    <n v="0.3"/>
    <n v="1"/>
  </r>
  <r>
    <x v="3"/>
    <x v="0"/>
    <x v="1"/>
    <n v="9952"/>
    <x v="0"/>
    <x v="2"/>
    <n v="14"/>
    <n v="10"/>
    <n v="3037"/>
    <n v="3.3"/>
    <n v="4.5999999999999996"/>
    <n v="1.4"/>
  </r>
  <r>
    <x v="3"/>
    <x v="0"/>
    <x v="1"/>
    <n v="9953"/>
    <x v="2"/>
    <x v="2"/>
    <n v="24"/>
    <n v="18"/>
    <n v="3037"/>
    <n v="5.9"/>
    <n v="7.9"/>
    <n v="1.3"/>
  </r>
  <r>
    <x v="3"/>
    <x v="0"/>
    <x v="2"/>
    <n v="9950"/>
    <x v="1"/>
    <x v="2"/>
    <n v="3"/>
    <n v="2"/>
    <n v="3628"/>
    <n v="0.6"/>
    <n v="0.8"/>
    <n v="1.5"/>
  </r>
  <r>
    <x v="3"/>
    <x v="0"/>
    <x v="2"/>
    <n v="9952"/>
    <x v="0"/>
    <x v="2"/>
    <n v="11"/>
    <n v="9"/>
    <n v="3628"/>
    <n v="2.5"/>
    <n v="3"/>
    <n v="1.2"/>
  </r>
  <r>
    <x v="3"/>
    <x v="0"/>
    <x v="2"/>
    <n v="9953"/>
    <x v="2"/>
    <x v="2"/>
    <n v="25"/>
    <n v="22"/>
    <n v="3628"/>
    <n v="6.1"/>
    <n v="6.9"/>
    <n v="1.1000000000000001"/>
  </r>
  <r>
    <x v="3"/>
    <x v="0"/>
    <x v="4"/>
    <n v="9950"/>
    <x v="1"/>
    <x v="2"/>
    <n v="2"/>
    <n v="2"/>
    <n v="3867"/>
    <n v="0.5"/>
    <n v="0.5"/>
    <n v="1"/>
  </r>
  <r>
    <x v="3"/>
    <x v="0"/>
    <x v="4"/>
    <n v="9952"/>
    <x v="0"/>
    <x v="2"/>
    <n v="50"/>
    <n v="16"/>
    <n v="3867"/>
    <n v="4.0999999999999996"/>
    <n v="12.9"/>
    <n v="3.1"/>
  </r>
  <r>
    <x v="3"/>
    <x v="0"/>
    <x v="4"/>
    <n v="9953"/>
    <x v="2"/>
    <x v="2"/>
    <n v="27"/>
    <n v="22"/>
    <n v="3867"/>
    <n v="5.7"/>
    <n v="7"/>
    <n v="1.2"/>
  </r>
  <r>
    <x v="3"/>
    <x v="1"/>
    <x v="3"/>
    <n v="9950"/>
    <x v="1"/>
    <x v="2"/>
    <n v="1"/>
    <n v="1"/>
    <n v="2322"/>
    <n v="0.4"/>
    <n v="0.4"/>
    <n v="1"/>
  </r>
  <r>
    <x v="3"/>
    <x v="1"/>
    <x v="3"/>
    <n v="9952"/>
    <x v="0"/>
    <x v="2"/>
    <n v="5"/>
    <n v="4"/>
    <n v="2322"/>
    <n v="1.7"/>
    <n v="2.2000000000000002"/>
    <n v="1.2"/>
  </r>
  <r>
    <x v="3"/>
    <x v="1"/>
    <x v="3"/>
    <n v="9953"/>
    <x v="2"/>
    <x v="2"/>
    <n v="6"/>
    <n v="5"/>
    <n v="2322"/>
    <n v="2.2000000000000002"/>
    <n v="2.6"/>
    <n v="1.2"/>
  </r>
  <r>
    <x v="3"/>
    <x v="1"/>
    <x v="0"/>
    <n v="9952"/>
    <x v="0"/>
    <x v="2"/>
    <n v="2"/>
    <n v="2"/>
    <n v="1986"/>
    <n v="1"/>
    <n v="1"/>
    <n v="1"/>
  </r>
  <r>
    <x v="3"/>
    <x v="1"/>
    <x v="0"/>
    <n v="9953"/>
    <x v="2"/>
    <x v="2"/>
    <n v="10"/>
    <n v="8"/>
    <n v="1986"/>
    <n v="4"/>
    <n v="5"/>
    <n v="1.2"/>
  </r>
  <r>
    <x v="3"/>
    <x v="1"/>
    <x v="1"/>
    <n v="9952"/>
    <x v="0"/>
    <x v="2"/>
    <n v="3"/>
    <n v="3"/>
    <n v="1907"/>
    <n v="1.6"/>
    <n v="1.6"/>
    <n v="1"/>
  </r>
  <r>
    <x v="3"/>
    <x v="1"/>
    <x v="1"/>
    <n v="9953"/>
    <x v="2"/>
    <x v="2"/>
    <n v="5"/>
    <n v="4"/>
    <n v="1907"/>
    <n v="2.1"/>
    <n v="2.6"/>
    <n v="1.2"/>
  </r>
  <r>
    <x v="3"/>
    <x v="1"/>
    <x v="2"/>
    <n v="9952"/>
    <x v="0"/>
    <x v="2"/>
    <n v="5"/>
    <n v="3"/>
    <n v="2276"/>
    <n v="1.3"/>
    <n v="2.2000000000000002"/>
    <n v="1.7"/>
  </r>
  <r>
    <x v="3"/>
    <x v="1"/>
    <x v="2"/>
    <n v="9953"/>
    <x v="2"/>
    <x v="2"/>
    <n v="7"/>
    <n v="6"/>
    <n v="2276"/>
    <n v="2.6"/>
    <n v="3.1"/>
    <n v="1.2"/>
  </r>
  <r>
    <x v="3"/>
    <x v="1"/>
    <x v="4"/>
    <n v="9952"/>
    <x v="0"/>
    <x v="2"/>
    <n v="7"/>
    <n v="3"/>
    <n v="2699"/>
    <n v="1.1000000000000001"/>
    <n v="2.6"/>
    <n v="2.2999999999999998"/>
  </r>
  <r>
    <x v="3"/>
    <x v="1"/>
    <x v="4"/>
    <n v="9953"/>
    <x v="2"/>
    <x v="2"/>
    <n v="6"/>
    <n v="6"/>
    <n v="2699"/>
    <n v="2.2000000000000002"/>
    <n v="2.2000000000000002"/>
    <n v="1"/>
  </r>
  <r>
    <x v="4"/>
    <x v="0"/>
    <x v="3"/>
    <n v="9950"/>
    <x v="1"/>
    <x v="2"/>
    <n v="3"/>
    <n v="2"/>
    <n v="23417"/>
    <n v="0.1"/>
    <n v="0.1"/>
    <n v="1.5"/>
  </r>
  <r>
    <x v="4"/>
    <x v="0"/>
    <x v="3"/>
    <n v="9952"/>
    <x v="0"/>
    <x v="2"/>
    <n v="145"/>
    <n v="120"/>
    <n v="23417"/>
    <n v="5.0999999999999996"/>
    <n v="6.2"/>
    <n v="1.2"/>
  </r>
  <r>
    <x v="4"/>
    <x v="0"/>
    <x v="3"/>
    <n v="9953"/>
    <x v="2"/>
    <x v="2"/>
    <n v="265"/>
    <n v="200"/>
    <n v="23417"/>
    <n v="8.5"/>
    <n v="11.3"/>
    <n v="1.3"/>
  </r>
  <r>
    <x v="4"/>
    <x v="0"/>
    <x v="0"/>
    <n v="9950"/>
    <x v="1"/>
    <x v="2"/>
    <n v="8"/>
    <n v="7"/>
    <n v="20619"/>
    <n v="0.3"/>
    <n v="0.4"/>
    <n v="1.1000000000000001"/>
  </r>
  <r>
    <x v="4"/>
    <x v="0"/>
    <x v="0"/>
    <n v="9952"/>
    <x v="0"/>
    <x v="2"/>
    <n v="170"/>
    <n v="98"/>
    <n v="20619"/>
    <n v="4.8"/>
    <n v="8.1999999999999993"/>
    <n v="1.7"/>
  </r>
  <r>
    <x v="4"/>
    <x v="0"/>
    <x v="0"/>
    <n v="9953"/>
    <x v="2"/>
    <x v="2"/>
    <n v="223"/>
    <n v="167"/>
    <n v="20619"/>
    <n v="8.1"/>
    <n v="10.8"/>
    <n v="1.3"/>
  </r>
  <r>
    <x v="4"/>
    <x v="0"/>
    <x v="1"/>
    <n v="9950"/>
    <x v="1"/>
    <x v="2"/>
    <n v="23"/>
    <n v="13"/>
    <n v="20056"/>
    <n v="0.6"/>
    <n v="1.1000000000000001"/>
    <n v="1.8"/>
  </r>
  <r>
    <x v="4"/>
    <x v="0"/>
    <x v="1"/>
    <n v="9952"/>
    <x v="0"/>
    <x v="2"/>
    <n v="224"/>
    <n v="142"/>
    <n v="20056"/>
    <n v="7.1"/>
    <n v="11.2"/>
    <n v="1.6"/>
  </r>
  <r>
    <x v="4"/>
    <x v="0"/>
    <x v="1"/>
    <n v="9953"/>
    <x v="2"/>
    <x v="2"/>
    <n v="228"/>
    <n v="176"/>
    <n v="20056"/>
    <n v="8.8000000000000007"/>
    <n v="11.4"/>
    <n v="1.3"/>
  </r>
  <r>
    <x v="4"/>
    <x v="0"/>
    <x v="2"/>
    <n v="9950"/>
    <x v="1"/>
    <x v="2"/>
    <n v="21"/>
    <n v="18"/>
    <n v="23291"/>
    <n v="0.8"/>
    <n v="0.9"/>
    <n v="1.2"/>
  </r>
  <r>
    <x v="4"/>
    <x v="0"/>
    <x v="2"/>
    <n v="9952"/>
    <x v="0"/>
    <x v="2"/>
    <n v="236"/>
    <n v="162"/>
    <n v="23291"/>
    <n v="7"/>
    <n v="10.1"/>
    <n v="1.5"/>
  </r>
  <r>
    <x v="4"/>
    <x v="0"/>
    <x v="2"/>
    <n v="9953"/>
    <x v="2"/>
    <x v="2"/>
    <n v="235"/>
    <n v="200"/>
    <n v="23291"/>
    <n v="8.6"/>
    <n v="10.1"/>
    <n v="1.2"/>
  </r>
  <r>
    <x v="4"/>
    <x v="0"/>
    <x v="4"/>
    <n v="9950"/>
    <x v="1"/>
    <x v="2"/>
    <n v="18"/>
    <n v="14"/>
    <n v="25505"/>
    <n v="0.5"/>
    <n v="0.7"/>
    <n v="1.3"/>
  </r>
  <r>
    <x v="4"/>
    <x v="0"/>
    <x v="4"/>
    <n v="9952"/>
    <x v="0"/>
    <x v="2"/>
    <n v="265"/>
    <n v="159"/>
    <n v="25505"/>
    <n v="6.2"/>
    <n v="10.4"/>
    <n v="1.7"/>
  </r>
  <r>
    <x v="4"/>
    <x v="0"/>
    <x v="4"/>
    <n v="9953"/>
    <x v="2"/>
    <x v="2"/>
    <n v="370"/>
    <n v="279"/>
    <n v="25505"/>
    <n v="10.9"/>
    <n v="14.5"/>
    <n v="1.3"/>
  </r>
  <r>
    <x v="4"/>
    <x v="1"/>
    <x v="3"/>
    <n v="9950"/>
    <x v="1"/>
    <x v="2"/>
    <n v="1"/>
    <n v="1"/>
    <n v="15537"/>
    <n v="0.1"/>
    <n v="0.1"/>
    <n v="1"/>
  </r>
  <r>
    <x v="4"/>
    <x v="1"/>
    <x v="3"/>
    <n v="9952"/>
    <x v="0"/>
    <x v="2"/>
    <n v="91"/>
    <n v="61"/>
    <n v="15537"/>
    <n v="3.9"/>
    <n v="5.9"/>
    <n v="1.5"/>
  </r>
  <r>
    <x v="4"/>
    <x v="1"/>
    <x v="3"/>
    <n v="9953"/>
    <x v="2"/>
    <x v="2"/>
    <n v="88"/>
    <n v="67"/>
    <n v="15537"/>
    <n v="4.3"/>
    <n v="5.7"/>
    <n v="1.3"/>
  </r>
  <r>
    <x v="4"/>
    <x v="1"/>
    <x v="0"/>
    <n v="9950"/>
    <x v="1"/>
    <x v="2"/>
    <n v="3"/>
    <n v="3"/>
    <n v="12796"/>
    <n v="0.2"/>
    <n v="0.2"/>
    <n v="1"/>
  </r>
  <r>
    <x v="4"/>
    <x v="1"/>
    <x v="0"/>
    <n v="9952"/>
    <x v="0"/>
    <x v="2"/>
    <n v="47"/>
    <n v="42"/>
    <n v="12796"/>
    <n v="3.3"/>
    <n v="3.7"/>
    <n v="1.1000000000000001"/>
  </r>
  <r>
    <x v="4"/>
    <x v="1"/>
    <x v="0"/>
    <n v="9953"/>
    <x v="2"/>
    <x v="2"/>
    <n v="90"/>
    <n v="63"/>
    <n v="12796"/>
    <n v="4.9000000000000004"/>
    <n v="7"/>
    <n v="1.4"/>
  </r>
  <r>
    <x v="4"/>
    <x v="1"/>
    <x v="1"/>
    <n v="9952"/>
    <x v="0"/>
    <x v="2"/>
    <n v="81"/>
    <n v="57"/>
    <n v="12387"/>
    <n v="4.5999999999999996"/>
    <n v="6.5"/>
    <n v="1.4"/>
  </r>
  <r>
    <x v="4"/>
    <x v="1"/>
    <x v="1"/>
    <n v="9953"/>
    <x v="2"/>
    <x v="2"/>
    <n v="144"/>
    <n v="61"/>
    <n v="12387"/>
    <n v="4.9000000000000004"/>
    <n v="11.6"/>
    <n v="2.4"/>
  </r>
  <r>
    <x v="4"/>
    <x v="1"/>
    <x v="2"/>
    <n v="9950"/>
    <x v="1"/>
    <x v="2"/>
    <n v="3"/>
    <n v="2"/>
    <n v="14053"/>
    <n v="0.1"/>
    <n v="0.2"/>
    <n v="1.5"/>
  </r>
  <r>
    <x v="4"/>
    <x v="1"/>
    <x v="2"/>
    <n v="9952"/>
    <x v="0"/>
    <x v="2"/>
    <n v="76"/>
    <n v="63"/>
    <n v="14053"/>
    <n v="4.5"/>
    <n v="5.4"/>
    <n v="1.2"/>
  </r>
  <r>
    <x v="4"/>
    <x v="1"/>
    <x v="2"/>
    <n v="9953"/>
    <x v="2"/>
    <x v="2"/>
    <n v="125"/>
    <n v="77"/>
    <n v="14053"/>
    <n v="5.5"/>
    <n v="8.9"/>
    <n v="1.6"/>
  </r>
  <r>
    <x v="4"/>
    <x v="1"/>
    <x v="4"/>
    <n v="9950"/>
    <x v="1"/>
    <x v="2"/>
    <n v="3"/>
    <n v="3"/>
    <n v="16135"/>
    <n v="0.2"/>
    <n v="0.2"/>
    <n v="1"/>
  </r>
  <r>
    <x v="4"/>
    <x v="1"/>
    <x v="4"/>
    <n v="9952"/>
    <x v="0"/>
    <x v="2"/>
    <n v="91"/>
    <n v="71"/>
    <n v="16135"/>
    <n v="4.4000000000000004"/>
    <n v="5.6"/>
    <n v="1.3"/>
  </r>
  <r>
    <x v="4"/>
    <x v="1"/>
    <x v="4"/>
    <n v="9953"/>
    <x v="2"/>
    <x v="2"/>
    <n v="175"/>
    <n v="102"/>
    <n v="16135"/>
    <n v="6.3"/>
    <n v="10.8"/>
    <n v="1.7"/>
  </r>
  <r>
    <x v="5"/>
    <x v="0"/>
    <x v="3"/>
    <n v="9950"/>
    <x v="1"/>
    <x v="2"/>
    <n v="3"/>
    <n v="2"/>
    <n v="5817"/>
    <n v="0.3"/>
    <n v="0.5"/>
    <n v="1.5"/>
  </r>
  <r>
    <x v="5"/>
    <x v="0"/>
    <x v="3"/>
    <n v="9952"/>
    <x v="0"/>
    <x v="2"/>
    <n v="15"/>
    <n v="9"/>
    <n v="5817"/>
    <n v="1.5"/>
    <n v="2.6"/>
    <n v="1.7"/>
  </r>
  <r>
    <x v="5"/>
    <x v="0"/>
    <x v="3"/>
    <n v="9953"/>
    <x v="2"/>
    <x v="2"/>
    <n v="54"/>
    <n v="38"/>
    <n v="5817"/>
    <n v="6.5"/>
    <n v="9.3000000000000007"/>
    <n v="1.4"/>
  </r>
  <r>
    <x v="5"/>
    <x v="0"/>
    <x v="0"/>
    <n v="9952"/>
    <x v="0"/>
    <x v="2"/>
    <n v="8"/>
    <n v="6"/>
    <n v="6441"/>
    <n v="0.9"/>
    <n v="1.2"/>
    <n v="1.3"/>
  </r>
  <r>
    <x v="5"/>
    <x v="0"/>
    <x v="0"/>
    <n v="9953"/>
    <x v="2"/>
    <x v="2"/>
    <n v="54"/>
    <n v="44"/>
    <n v="6441"/>
    <n v="6.8"/>
    <n v="8.4"/>
    <n v="1.2"/>
  </r>
  <r>
    <x v="5"/>
    <x v="0"/>
    <x v="1"/>
    <n v="9952"/>
    <x v="0"/>
    <x v="2"/>
    <n v="9"/>
    <n v="9"/>
    <n v="6494"/>
    <n v="1.4"/>
    <n v="1.4"/>
    <n v="1"/>
  </r>
  <r>
    <x v="5"/>
    <x v="0"/>
    <x v="1"/>
    <n v="9953"/>
    <x v="2"/>
    <x v="2"/>
    <n v="54"/>
    <n v="41"/>
    <n v="6494"/>
    <n v="6.3"/>
    <n v="8.3000000000000007"/>
    <n v="1.3"/>
  </r>
  <r>
    <x v="5"/>
    <x v="0"/>
    <x v="2"/>
    <n v="9950"/>
    <x v="1"/>
    <x v="2"/>
    <n v="7"/>
    <n v="4"/>
    <n v="7056"/>
    <n v="0.6"/>
    <n v="1"/>
    <n v="1.8"/>
  </r>
  <r>
    <x v="5"/>
    <x v="0"/>
    <x v="2"/>
    <n v="9952"/>
    <x v="0"/>
    <x v="2"/>
    <n v="14"/>
    <n v="13"/>
    <n v="7056"/>
    <n v="1.8"/>
    <n v="2"/>
    <n v="1.1000000000000001"/>
  </r>
  <r>
    <x v="5"/>
    <x v="0"/>
    <x v="2"/>
    <n v="9953"/>
    <x v="2"/>
    <x v="2"/>
    <n v="54"/>
    <n v="47"/>
    <n v="7056"/>
    <n v="6.7"/>
    <n v="7.7"/>
    <n v="1.1000000000000001"/>
  </r>
  <r>
    <x v="5"/>
    <x v="0"/>
    <x v="4"/>
    <n v="9950"/>
    <x v="1"/>
    <x v="2"/>
    <n v="2"/>
    <n v="1"/>
    <n v="7392"/>
    <n v="0.1"/>
    <n v="0.3"/>
    <n v="2"/>
  </r>
  <r>
    <x v="5"/>
    <x v="0"/>
    <x v="4"/>
    <n v="9952"/>
    <x v="0"/>
    <x v="2"/>
    <n v="10"/>
    <n v="8"/>
    <n v="7392"/>
    <n v="1.1000000000000001"/>
    <n v="1.4"/>
    <n v="1.2"/>
  </r>
  <r>
    <x v="5"/>
    <x v="0"/>
    <x v="4"/>
    <n v="9953"/>
    <x v="2"/>
    <x v="2"/>
    <n v="80"/>
    <n v="69"/>
    <n v="7392"/>
    <n v="9.3000000000000007"/>
    <n v="10.8"/>
    <n v="1.2"/>
  </r>
  <r>
    <x v="5"/>
    <x v="1"/>
    <x v="3"/>
    <n v="9950"/>
    <x v="1"/>
    <x v="2"/>
    <n v="2"/>
    <n v="1"/>
    <n v="6056"/>
    <n v="0.2"/>
    <n v="0.3"/>
    <n v="2"/>
  </r>
  <r>
    <x v="5"/>
    <x v="1"/>
    <x v="3"/>
    <n v="9952"/>
    <x v="0"/>
    <x v="2"/>
    <n v="6"/>
    <n v="4"/>
    <n v="6056"/>
    <n v="0.7"/>
    <n v="1"/>
    <n v="1.5"/>
  </r>
  <r>
    <x v="5"/>
    <x v="1"/>
    <x v="3"/>
    <n v="9953"/>
    <x v="2"/>
    <x v="2"/>
    <n v="67"/>
    <n v="47"/>
    <n v="6056"/>
    <n v="7.8"/>
    <n v="11.1"/>
    <n v="1.4"/>
  </r>
  <r>
    <x v="5"/>
    <x v="1"/>
    <x v="0"/>
    <n v="9950"/>
    <x v="1"/>
    <x v="2"/>
    <n v="1"/>
    <n v="1"/>
    <n v="6432"/>
    <n v="0.2"/>
    <n v="0.2"/>
    <n v="1"/>
  </r>
  <r>
    <x v="5"/>
    <x v="1"/>
    <x v="0"/>
    <n v="9952"/>
    <x v="0"/>
    <x v="2"/>
    <n v="7"/>
    <n v="6"/>
    <n v="6432"/>
    <n v="0.9"/>
    <n v="1.1000000000000001"/>
    <n v="1.2"/>
  </r>
  <r>
    <x v="5"/>
    <x v="1"/>
    <x v="0"/>
    <n v="9953"/>
    <x v="2"/>
    <x v="2"/>
    <n v="58"/>
    <n v="52"/>
    <n v="6432"/>
    <n v="8.1"/>
    <n v="9"/>
    <n v="1.1000000000000001"/>
  </r>
  <r>
    <x v="5"/>
    <x v="1"/>
    <x v="1"/>
    <n v="9950"/>
    <x v="1"/>
    <x v="2"/>
    <n v="4"/>
    <n v="3"/>
    <n v="6491"/>
    <n v="0.5"/>
    <n v="0.6"/>
    <n v="1.3"/>
  </r>
  <r>
    <x v="5"/>
    <x v="1"/>
    <x v="1"/>
    <n v="9952"/>
    <x v="0"/>
    <x v="2"/>
    <n v="14"/>
    <n v="14"/>
    <n v="6491"/>
    <n v="2.2000000000000002"/>
    <n v="2.2000000000000002"/>
    <n v="1"/>
  </r>
  <r>
    <x v="5"/>
    <x v="1"/>
    <x v="1"/>
    <n v="9953"/>
    <x v="2"/>
    <x v="2"/>
    <n v="52"/>
    <n v="42"/>
    <n v="6491"/>
    <n v="6.5"/>
    <n v="8"/>
    <n v="1.2"/>
  </r>
  <r>
    <x v="5"/>
    <x v="1"/>
    <x v="2"/>
    <n v="9950"/>
    <x v="1"/>
    <x v="2"/>
    <n v="9"/>
    <n v="7"/>
    <n v="7343"/>
    <n v="1"/>
    <n v="1.2"/>
    <n v="1.3"/>
  </r>
  <r>
    <x v="5"/>
    <x v="1"/>
    <x v="2"/>
    <n v="9952"/>
    <x v="0"/>
    <x v="2"/>
    <n v="14"/>
    <n v="14"/>
    <n v="7343"/>
    <n v="1.9"/>
    <n v="1.9"/>
    <n v="1"/>
  </r>
  <r>
    <x v="5"/>
    <x v="1"/>
    <x v="2"/>
    <n v="9953"/>
    <x v="2"/>
    <x v="2"/>
    <n v="95"/>
    <n v="74"/>
    <n v="7343"/>
    <n v="10.1"/>
    <n v="12.9"/>
    <n v="1.3"/>
  </r>
  <r>
    <x v="5"/>
    <x v="1"/>
    <x v="4"/>
    <n v="9950"/>
    <x v="1"/>
    <x v="2"/>
    <n v="16"/>
    <n v="9"/>
    <n v="7752"/>
    <n v="1.2"/>
    <n v="2.1"/>
    <n v="1.8"/>
  </r>
  <r>
    <x v="5"/>
    <x v="1"/>
    <x v="4"/>
    <n v="9952"/>
    <x v="0"/>
    <x v="2"/>
    <n v="15"/>
    <n v="14"/>
    <n v="7752"/>
    <n v="1.8"/>
    <n v="1.9"/>
    <n v="1.1000000000000001"/>
  </r>
  <r>
    <x v="5"/>
    <x v="1"/>
    <x v="4"/>
    <n v="9953"/>
    <x v="2"/>
    <x v="2"/>
    <n v="188"/>
    <n v="110"/>
    <n v="7752"/>
    <n v="14.2"/>
    <n v="24.3"/>
    <n v="1.7"/>
  </r>
  <r>
    <x v="6"/>
    <x v="0"/>
    <x v="3"/>
    <n v="9950"/>
    <x v="1"/>
    <x v="2"/>
    <n v="8"/>
    <n v="8"/>
    <n v="20104"/>
    <n v="0.4"/>
    <n v="0.4"/>
    <n v="1"/>
  </r>
  <r>
    <x v="6"/>
    <x v="0"/>
    <x v="3"/>
    <n v="9952"/>
    <x v="0"/>
    <x v="2"/>
    <n v="344"/>
    <n v="225"/>
    <n v="20104"/>
    <n v="11.2"/>
    <n v="17.100000000000001"/>
    <n v="1.5"/>
  </r>
  <r>
    <x v="6"/>
    <x v="0"/>
    <x v="3"/>
    <n v="9953"/>
    <x v="2"/>
    <x v="2"/>
    <n v="309"/>
    <n v="229"/>
    <n v="20104"/>
    <n v="11.4"/>
    <n v="15.4"/>
    <n v="1.3"/>
  </r>
  <r>
    <x v="6"/>
    <x v="0"/>
    <x v="0"/>
    <n v="9950"/>
    <x v="1"/>
    <x v="2"/>
    <n v="9"/>
    <n v="7"/>
    <n v="17977"/>
    <n v="0.4"/>
    <n v="0.5"/>
    <n v="1.3"/>
  </r>
  <r>
    <x v="6"/>
    <x v="0"/>
    <x v="0"/>
    <n v="9952"/>
    <x v="0"/>
    <x v="2"/>
    <n v="336"/>
    <n v="202"/>
    <n v="17977"/>
    <n v="11.2"/>
    <n v="18.7"/>
    <n v="1.7"/>
  </r>
  <r>
    <x v="6"/>
    <x v="0"/>
    <x v="0"/>
    <n v="9953"/>
    <x v="2"/>
    <x v="2"/>
    <n v="269"/>
    <n v="190"/>
    <n v="17977"/>
    <n v="10.6"/>
    <n v="15"/>
    <n v="1.4"/>
  </r>
  <r>
    <x v="6"/>
    <x v="0"/>
    <x v="1"/>
    <n v="9950"/>
    <x v="1"/>
    <x v="2"/>
    <n v="4"/>
    <n v="2"/>
    <n v="18322"/>
    <n v="0.1"/>
    <n v="0.2"/>
    <n v="2"/>
  </r>
  <r>
    <x v="6"/>
    <x v="0"/>
    <x v="1"/>
    <n v="9952"/>
    <x v="0"/>
    <x v="2"/>
    <n v="443"/>
    <n v="270"/>
    <n v="18322"/>
    <n v="14.7"/>
    <n v="24.2"/>
    <n v="1.6"/>
  </r>
  <r>
    <x v="6"/>
    <x v="0"/>
    <x v="1"/>
    <n v="9953"/>
    <x v="2"/>
    <x v="2"/>
    <n v="254"/>
    <n v="179"/>
    <n v="18322"/>
    <n v="9.8000000000000007"/>
    <n v="13.9"/>
    <n v="1.4"/>
  </r>
  <r>
    <x v="6"/>
    <x v="0"/>
    <x v="2"/>
    <n v="9950"/>
    <x v="1"/>
    <x v="2"/>
    <n v="8"/>
    <n v="7"/>
    <n v="21533"/>
    <n v="0.3"/>
    <n v="0.4"/>
    <n v="1.1000000000000001"/>
  </r>
  <r>
    <x v="6"/>
    <x v="0"/>
    <x v="2"/>
    <n v="9952"/>
    <x v="0"/>
    <x v="2"/>
    <n v="470"/>
    <n v="311"/>
    <n v="21533"/>
    <n v="14.4"/>
    <n v="21.8"/>
    <n v="1.5"/>
  </r>
  <r>
    <x v="6"/>
    <x v="0"/>
    <x v="2"/>
    <n v="9953"/>
    <x v="2"/>
    <x v="2"/>
    <n v="329"/>
    <n v="211"/>
    <n v="21533"/>
    <n v="9.8000000000000007"/>
    <n v="15.3"/>
    <n v="1.6"/>
  </r>
  <r>
    <x v="6"/>
    <x v="0"/>
    <x v="4"/>
    <n v="9950"/>
    <x v="1"/>
    <x v="2"/>
    <n v="9"/>
    <n v="8"/>
    <n v="23854"/>
    <n v="0.3"/>
    <n v="0.4"/>
    <n v="1.1000000000000001"/>
  </r>
  <r>
    <x v="6"/>
    <x v="0"/>
    <x v="4"/>
    <n v="9952"/>
    <x v="0"/>
    <x v="2"/>
    <n v="645"/>
    <n v="367"/>
    <n v="23854"/>
    <n v="15.4"/>
    <n v="27"/>
    <n v="1.8"/>
  </r>
  <r>
    <x v="6"/>
    <x v="0"/>
    <x v="4"/>
    <n v="9953"/>
    <x v="2"/>
    <x v="2"/>
    <n v="394"/>
    <n v="262"/>
    <n v="23854"/>
    <n v="11"/>
    <n v="16.5"/>
    <n v="1.5"/>
  </r>
  <r>
    <x v="6"/>
    <x v="1"/>
    <x v="3"/>
    <n v="9950"/>
    <x v="1"/>
    <x v="2"/>
    <n v="3"/>
    <n v="2"/>
    <n v="17233"/>
    <n v="0.1"/>
    <n v="0.2"/>
    <n v="1.5"/>
  </r>
  <r>
    <x v="6"/>
    <x v="1"/>
    <x v="3"/>
    <n v="9952"/>
    <x v="0"/>
    <x v="2"/>
    <n v="185"/>
    <n v="133"/>
    <n v="17233"/>
    <n v="7.7"/>
    <n v="10.7"/>
    <n v="1.4"/>
  </r>
  <r>
    <x v="6"/>
    <x v="1"/>
    <x v="3"/>
    <n v="9953"/>
    <x v="2"/>
    <x v="2"/>
    <n v="124"/>
    <n v="79"/>
    <n v="17233"/>
    <n v="4.5999999999999996"/>
    <n v="7.2"/>
    <n v="1.6"/>
  </r>
  <r>
    <x v="6"/>
    <x v="1"/>
    <x v="0"/>
    <n v="9950"/>
    <x v="1"/>
    <x v="2"/>
    <n v="3"/>
    <n v="3"/>
    <n v="15186"/>
    <n v="0.2"/>
    <n v="0.2"/>
    <n v="1"/>
  </r>
  <r>
    <x v="6"/>
    <x v="1"/>
    <x v="0"/>
    <n v="9952"/>
    <x v="0"/>
    <x v="2"/>
    <n v="193"/>
    <n v="129"/>
    <n v="15186"/>
    <n v="8.5"/>
    <n v="12.7"/>
    <n v="1.5"/>
  </r>
  <r>
    <x v="6"/>
    <x v="1"/>
    <x v="0"/>
    <n v="9953"/>
    <x v="2"/>
    <x v="2"/>
    <n v="136"/>
    <n v="93"/>
    <n v="15186"/>
    <n v="6.1"/>
    <n v="9"/>
    <n v="1.5"/>
  </r>
  <r>
    <x v="6"/>
    <x v="1"/>
    <x v="1"/>
    <n v="9950"/>
    <x v="1"/>
    <x v="2"/>
    <n v="4"/>
    <n v="3"/>
    <n v="15370"/>
    <n v="0.2"/>
    <n v="0.3"/>
    <n v="1.3"/>
  </r>
  <r>
    <x v="6"/>
    <x v="1"/>
    <x v="1"/>
    <n v="9952"/>
    <x v="0"/>
    <x v="2"/>
    <n v="295"/>
    <n v="183"/>
    <n v="15370"/>
    <n v="11.9"/>
    <n v="19.2"/>
    <n v="1.6"/>
  </r>
  <r>
    <x v="6"/>
    <x v="1"/>
    <x v="1"/>
    <n v="9953"/>
    <x v="2"/>
    <x v="2"/>
    <n v="142"/>
    <n v="104"/>
    <n v="15370"/>
    <n v="6.8"/>
    <n v="9.1999999999999993"/>
    <n v="1.4"/>
  </r>
  <r>
    <x v="6"/>
    <x v="1"/>
    <x v="2"/>
    <n v="9950"/>
    <x v="1"/>
    <x v="2"/>
    <n v="6"/>
    <n v="5"/>
    <n v="17318"/>
    <n v="0.3"/>
    <n v="0.3"/>
    <n v="1.2"/>
  </r>
  <r>
    <x v="6"/>
    <x v="1"/>
    <x v="2"/>
    <n v="9952"/>
    <x v="0"/>
    <x v="2"/>
    <n v="368"/>
    <n v="207"/>
    <n v="17318"/>
    <n v="12"/>
    <n v="21.2"/>
    <n v="1.8"/>
  </r>
  <r>
    <x v="6"/>
    <x v="1"/>
    <x v="2"/>
    <n v="9953"/>
    <x v="2"/>
    <x v="2"/>
    <n v="130"/>
    <n v="98"/>
    <n v="17318"/>
    <n v="5.7"/>
    <n v="7.5"/>
    <n v="1.3"/>
  </r>
  <r>
    <x v="6"/>
    <x v="1"/>
    <x v="4"/>
    <n v="9950"/>
    <x v="1"/>
    <x v="2"/>
    <n v="4"/>
    <n v="3"/>
    <n v="18977"/>
    <n v="0.2"/>
    <n v="0.2"/>
    <n v="1.3"/>
  </r>
  <r>
    <x v="6"/>
    <x v="1"/>
    <x v="4"/>
    <n v="9952"/>
    <x v="0"/>
    <x v="2"/>
    <n v="341"/>
    <n v="185"/>
    <n v="18977"/>
    <n v="9.6999999999999993"/>
    <n v="18"/>
    <n v="1.8"/>
  </r>
  <r>
    <x v="6"/>
    <x v="1"/>
    <x v="4"/>
    <n v="9953"/>
    <x v="2"/>
    <x v="2"/>
    <n v="170"/>
    <n v="123"/>
    <n v="18977"/>
    <n v="6.5"/>
    <n v="9"/>
    <n v="1.4"/>
  </r>
  <r>
    <x v="7"/>
    <x v="0"/>
    <x v="3"/>
    <n v="9950"/>
    <x v="1"/>
    <x v="2"/>
    <n v="2"/>
    <n v="2"/>
    <n v="8767"/>
    <n v="0.2"/>
    <n v="0.2"/>
    <n v="1"/>
  </r>
  <r>
    <x v="7"/>
    <x v="0"/>
    <x v="3"/>
    <n v="9952"/>
    <x v="0"/>
    <x v="2"/>
    <n v="11"/>
    <n v="9"/>
    <n v="8767"/>
    <n v="1"/>
    <n v="1.3"/>
    <n v="1.2"/>
  </r>
  <r>
    <x v="7"/>
    <x v="0"/>
    <x v="3"/>
    <n v="9953"/>
    <x v="2"/>
    <x v="2"/>
    <n v="116"/>
    <n v="86"/>
    <n v="8767"/>
    <n v="9.8000000000000007"/>
    <n v="13.2"/>
    <n v="1.3"/>
  </r>
  <r>
    <x v="7"/>
    <x v="0"/>
    <x v="0"/>
    <n v="9950"/>
    <x v="1"/>
    <x v="2"/>
    <n v="1"/>
    <n v="1"/>
    <n v="9230"/>
    <n v="0.1"/>
    <n v="0.1"/>
    <n v="1"/>
  </r>
  <r>
    <x v="7"/>
    <x v="0"/>
    <x v="0"/>
    <n v="9952"/>
    <x v="0"/>
    <x v="2"/>
    <n v="7"/>
    <n v="6"/>
    <n v="9230"/>
    <n v="0.7"/>
    <n v="0.8"/>
    <n v="1.2"/>
  </r>
  <r>
    <x v="7"/>
    <x v="0"/>
    <x v="0"/>
    <n v="9953"/>
    <x v="2"/>
    <x v="2"/>
    <n v="117"/>
    <n v="87"/>
    <n v="9230"/>
    <n v="9.4"/>
    <n v="12.7"/>
    <n v="1.3"/>
  </r>
  <r>
    <x v="7"/>
    <x v="0"/>
    <x v="1"/>
    <n v="9950"/>
    <x v="1"/>
    <x v="2"/>
    <n v="6"/>
    <n v="4"/>
    <n v="9404"/>
    <n v="0.4"/>
    <n v="0.6"/>
    <n v="1.5"/>
  </r>
  <r>
    <x v="7"/>
    <x v="0"/>
    <x v="1"/>
    <n v="9952"/>
    <x v="0"/>
    <x v="2"/>
    <n v="15"/>
    <n v="14"/>
    <n v="9404"/>
    <n v="1.5"/>
    <n v="1.6"/>
    <n v="1.1000000000000001"/>
  </r>
  <r>
    <x v="7"/>
    <x v="0"/>
    <x v="1"/>
    <n v="9953"/>
    <x v="2"/>
    <x v="2"/>
    <n v="101"/>
    <n v="83"/>
    <n v="9404"/>
    <n v="8.8000000000000007"/>
    <n v="10.7"/>
    <n v="1.2"/>
  </r>
  <r>
    <x v="7"/>
    <x v="0"/>
    <x v="2"/>
    <n v="9950"/>
    <x v="1"/>
    <x v="2"/>
    <n v="4"/>
    <n v="3"/>
    <n v="10328"/>
    <n v="0.3"/>
    <n v="0.4"/>
    <n v="1.3"/>
  </r>
  <r>
    <x v="7"/>
    <x v="0"/>
    <x v="2"/>
    <n v="9952"/>
    <x v="0"/>
    <x v="2"/>
    <n v="16"/>
    <n v="15"/>
    <n v="10328"/>
    <n v="1.5"/>
    <n v="1.5"/>
    <n v="1.1000000000000001"/>
  </r>
  <r>
    <x v="7"/>
    <x v="0"/>
    <x v="2"/>
    <n v="9953"/>
    <x v="2"/>
    <x v="2"/>
    <n v="86"/>
    <n v="75"/>
    <n v="10328"/>
    <n v="7.3"/>
    <n v="8.3000000000000007"/>
    <n v="1.1000000000000001"/>
  </r>
  <r>
    <x v="7"/>
    <x v="0"/>
    <x v="4"/>
    <n v="9950"/>
    <x v="1"/>
    <x v="2"/>
    <n v="9"/>
    <n v="7"/>
    <n v="10595"/>
    <n v="0.7"/>
    <n v="0.8"/>
    <n v="1.3"/>
  </r>
  <r>
    <x v="7"/>
    <x v="0"/>
    <x v="4"/>
    <n v="9952"/>
    <x v="0"/>
    <x v="2"/>
    <n v="17"/>
    <n v="17"/>
    <n v="10595"/>
    <n v="1.6"/>
    <n v="1.6"/>
    <n v="1"/>
  </r>
  <r>
    <x v="7"/>
    <x v="0"/>
    <x v="4"/>
    <n v="9953"/>
    <x v="2"/>
    <x v="2"/>
    <n v="156"/>
    <n v="119"/>
    <n v="10595"/>
    <n v="11.2"/>
    <n v="14.7"/>
    <n v="1.3"/>
  </r>
  <r>
    <x v="7"/>
    <x v="1"/>
    <x v="3"/>
    <n v="9950"/>
    <x v="1"/>
    <x v="2"/>
    <n v="6"/>
    <n v="1"/>
    <n v="8954"/>
    <n v="0.1"/>
    <n v="0.7"/>
    <n v="6"/>
  </r>
  <r>
    <x v="7"/>
    <x v="1"/>
    <x v="3"/>
    <n v="9952"/>
    <x v="0"/>
    <x v="2"/>
    <n v="20"/>
    <n v="16"/>
    <n v="8954"/>
    <n v="1.8"/>
    <n v="2.2000000000000002"/>
    <n v="1.2"/>
  </r>
  <r>
    <x v="7"/>
    <x v="1"/>
    <x v="3"/>
    <n v="9953"/>
    <x v="2"/>
    <x v="2"/>
    <n v="93"/>
    <n v="74"/>
    <n v="8954"/>
    <n v="8.3000000000000007"/>
    <n v="10.4"/>
    <n v="1.3"/>
  </r>
  <r>
    <x v="7"/>
    <x v="1"/>
    <x v="0"/>
    <n v="9950"/>
    <x v="1"/>
    <x v="2"/>
    <n v="3"/>
    <n v="3"/>
    <n v="9576"/>
    <n v="0.3"/>
    <n v="0.3"/>
    <n v="1"/>
  </r>
  <r>
    <x v="7"/>
    <x v="1"/>
    <x v="0"/>
    <n v="9952"/>
    <x v="0"/>
    <x v="2"/>
    <n v="10"/>
    <n v="8"/>
    <n v="9576"/>
    <n v="0.8"/>
    <n v="1"/>
    <n v="1.2"/>
  </r>
  <r>
    <x v="7"/>
    <x v="1"/>
    <x v="0"/>
    <n v="9953"/>
    <x v="2"/>
    <x v="2"/>
    <n v="102"/>
    <n v="81"/>
    <n v="9576"/>
    <n v="8.5"/>
    <n v="10.7"/>
    <n v="1.3"/>
  </r>
  <r>
    <x v="7"/>
    <x v="1"/>
    <x v="1"/>
    <n v="9950"/>
    <x v="1"/>
    <x v="2"/>
    <n v="2"/>
    <n v="2"/>
    <n v="9757"/>
    <n v="0.2"/>
    <n v="0.2"/>
    <n v="1"/>
  </r>
  <r>
    <x v="7"/>
    <x v="1"/>
    <x v="1"/>
    <n v="9952"/>
    <x v="0"/>
    <x v="2"/>
    <n v="22"/>
    <n v="19"/>
    <n v="9757"/>
    <n v="1.9"/>
    <n v="2.2999999999999998"/>
    <n v="1.2"/>
  </r>
  <r>
    <x v="7"/>
    <x v="1"/>
    <x v="1"/>
    <n v="9953"/>
    <x v="2"/>
    <x v="2"/>
    <n v="105"/>
    <n v="91"/>
    <n v="9757"/>
    <n v="9.3000000000000007"/>
    <n v="10.8"/>
    <n v="1.2"/>
  </r>
  <r>
    <x v="7"/>
    <x v="1"/>
    <x v="2"/>
    <n v="9950"/>
    <x v="1"/>
    <x v="2"/>
    <n v="11"/>
    <n v="7"/>
    <n v="10605"/>
    <n v="0.7"/>
    <n v="1"/>
    <n v="1.6"/>
  </r>
  <r>
    <x v="7"/>
    <x v="1"/>
    <x v="2"/>
    <n v="9952"/>
    <x v="0"/>
    <x v="2"/>
    <n v="19"/>
    <n v="17"/>
    <n v="10605"/>
    <n v="1.6"/>
    <n v="1.8"/>
    <n v="1.1000000000000001"/>
  </r>
  <r>
    <x v="7"/>
    <x v="1"/>
    <x v="2"/>
    <n v="9953"/>
    <x v="2"/>
    <x v="2"/>
    <n v="139"/>
    <n v="119"/>
    <n v="10605"/>
    <n v="11.2"/>
    <n v="13.1"/>
    <n v="1.2"/>
  </r>
  <r>
    <x v="7"/>
    <x v="1"/>
    <x v="4"/>
    <n v="9950"/>
    <x v="1"/>
    <x v="2"/>
    <n v="18"/>
    <n v="11"/>
    <n v="10894"/>
    <n v="1"/>
    <n v="1.7"/>
    <n v="1.6"/>
  </r>
  <r>
    <x v="7"/>
    <x v="1"/>
    <x v="4"/>
    <n v="9952"/>
    <x v="0"/>
    <x v="2"/>
    <n v="13"/>
    <n v="12"/>
    <n v="10894"/>
    <n v="1.1000000000000001"/>
    <n v="1.2"/>
    <n v="1.1000000000000001"/>
  </r>
  <r>
    <x v="7"/>
    <x v="1"/>
    <x v="4"/>
    <n v="9953"/>
    <x v="2"/>
    <x v="2"/>
    <n v="149"/>
    <n v="124"/>
    <n v="10894"/>
    <n v="11.4"/>
    <n v="13.7"/>
    <n v="1.2"/>
  </r>
  <r>
    <x v="8"/>
    <x v="0"/>
    <x v="3"/>
    <n v="9950"/>
    <x v="1"/>
    <x v="2"/>
    <n v="2"/>
    <n v="2"/>
    <n v="8086"/>
    <n v="0.2"/>
    <n v="0.2"/>
    <n v="1"/>
  </r>
  <r>
    <x v="8"/>
    <x v="0"/>
    <x v="3"/>
    <n v="9952"/>
    <x v="0"/>
    <x v="2"/>
    <n v="249"/>
    <n v="176"/>
    <n v="8086"/>
    <n v="21.8"/>
    <n v="30.8"/>
    <n v="1.4"/>
  </r>
  <r>
    <x v="8"/>
    <x v="0"/>
    <x v="3"/>
    <n v="9953"/>
    <x v="2"/>
    <x v="2"/>
    <n v="116"/>
    <n v="68"/>
    <n v="8086"/>
    <n v="8.4"/>
    <n v="14.3"/>
    <n v="1.7"/>
  </r>
  <r>
    <x v="8"/>
    <x v="0"/>
    <x v="0"/>
    <n v="9950"/>
    <x v="1"/>
    <x v="2"/>
    <n v="3"/>
    <n v="3"/>
    <n v="7937"/>
    <n v="0.4"/>
    <n v="0.4"/>
    <n v="1"/>
  </r>
  <r>
    <x v="8"/>
    <x v="0"/>
    <x v="0"/>
    <n v="9952"/>
    <x v="0"/>
    <x v="2"/>
    <n v="298"/>
    <n v="196"/>
    <n v="7937"/>
    <n v="24.7"/>
    <n v="37.5"/>
    <n v="1.5"/>
  </r>
  <r>
    <x v="8"/>
    <x v="0"/>
    <x v="0"/>
    <n v="9953"/>
    <x v="2"/>
    <x v="2"/>
    <n v="118"/>
    <n v="70"/>
    <n v="7937"/>
    <n v="8.8000000000000007"/>
    <n v="14.9"/>
    <n v="1.7"/>
  </r>
  <r>
    <x v="8"/>
    <x v="0"/>
    <x v="1"/>
    <n v="9950"/>
    <x v="1"/>
    <x v="2"/>
    <n v="4"/>
    <n v="4"/>
    <n v="8248"/>
    <n v="0.5"/>
    <n v="0.5"/>
    <n v="1"/>
  </r>
  <r>
    <x v="8"/>
    <x v="0"/>
    <x v="1"/>
    <n v="9952"/>
    <x v="0"/>
    <x v="2"/>
    <n v="365"/>
    <n v="233"/>
    <n v="8248"/>
    <n v="28.2"/>
    <n v="44.3"/>
    <n v="1.6"/>
  </r>
  <r>
    <x v="8"/>
    <x v="0"/>
    <x v="1"/>
    <n v="9953"/>
    <x v="2"/>
    <x v="2"/>
    <n v="95"/>
    <n v="59"/>
    <n v="8248"/>
    <n v="7.2"/>
    <n v="11.5"/>
    <n v="1.6"/>
  </r>
  <r>
    <x v="8"/>
    <x v="0"/>
    <x v="2"/>
    <n v="9950"/>
    <x v="1"/>
    <x v="2"/>
    <n v="3"/>
    <n v="3"/>
    <n v="8580"/>
    <n v="0.3"/>
    <n v="0.3"/>
    <n v="1"/>
  </r>
  <r>
    <x v="8"/>
    <x v="0"/>
    <x v="2"/>
    <n v="9952"/>
    <x v="0"/>
    <x v="2"/>
    <n v="456"/>
    <n v="307"/>
    <n v="8580"/>
    <n v="35.799999999999997"/>
    <n v="53.1"/>
    <n v="1.5"/>
  </r>
  <r>
    <x v="8"/>
    <x v="0"/>
    <x v="2"/>
    <n v="9953"/>
    <x v="2"/>
    <x v="2"/>
    <n v="122"/>
    <n v="80"/>
    <n v="8580"/>
    <n v="9.3000000000000007"/>
    <n v="14.2"/>
    <n v="1.5"/>
  </r>
  <r>
    <x v="8"/>
    <x v="0"/>
    <x v="4"/>
    <n v="9950"/>
    <x v="1"/>
    <x v="2"/>
    <n v="2"/>
    <n v="2"/>
    <n v="8835"/>
    <n v="0.2"/>
    <n v="0.2"/>
    <n v="1"/>
  </r>
  <r>
    <x v="8"/>
    <x v="0"/>
    <x v="4"/>
    <n v="9952"/>
    <x v="0"/>
    <x v="2"/>
    <n v="430"/>
    <n v="293"/>
    <n v="8835"/>
    <n v="33.200000000000003"/>
    <n v="48.7"/>
    <n v="1.5"/>
  </r>
  <r>
    <x v="8"/>
    <x v="0"/>
    <x v="4"/>
    <n v="9953"/>
    <x v="2"/>
    <x v="2"/>
    <n v="111"/>
    <n v="82"/>
    <n v="8835"/>
    <n v="9.3000000000000007"/>
    <n v="12.6"/>
    <n v="1.4"/>
  </r>
  <r>
    <x v="8"/>
    <x v="1"/>
    <x v="3"/>
    <n v="9950"/>
    <x v="1"/>
    <x v="2"/>
    <n v="4"/>
    <n v="3"/>
    <n v="6650"/>
    <n v="0.5"/>
    <n v="0.6"/>
    <n v="1.3"/>
  </r>
  <r>
    <x v="8"/>
    <x v="1"/>
    <x v="3"/>
    <n v="9952"/>
    <x v="0"/>
    <x v="2"/>
    <n v="133"/>
    <n v="95"/>
    <n v="6650"/>
    <n v="14.3"/>
    <n v="20"/>
    <n v="1.4"/>
  </r>
  <r>
    <x v="8"/>
    <x v="1"/>
    <x v="3"/>
    <n v="9953"/>
    <x v="2"/>
    <x v="2"/>
    <n v="42"/>
    <n v="27"/>
    <n v="6650"/>
    <n v="4.0999999999999996"/>
    <n v="6.3"/>
    <n v="1.6"/>
  </r>
  <r>
    <x v="8"/>
    <x v="1"/>
    <x v="0"/>
    <n v="9952"/>
    <x v="0"/>
    <x v="2"/>
    <n v="171"/>
    <n v="125"/>
    <n v="6510"/>
    <n v="19.2"/>
    <n v="26.3"/>
    <n v="1.4"/>
  </r>
  <r>
    <x v="8"/>
    <x v="1"/>
    <x v="0"/>
    <n v="9953"/>
    <x v="2"/>
    <x v="2"/>
    <n v="80"/>
    <n v="43"/>
    <n v="6510"/>
    <n v="6.6"/>
    <n v="12.3"/>
    <n v="1.9"/>
  </r>
  <r>
    <x v="8"/>
    <x v="1"/>
    <x v="1"/>
    <n v="9950"/>
    <x v="1"/>
    <x v="2"/>
    <n v="2"/>
    <n v="1"/>
    <n v="6896"/>
    <n v="0.1"/>
    <n v="0.3"/>
    <n v="2"/>
  </r>
  <r>
    <x v="8"/>
    <x v="1"/>
    <x v="1"/>
    <n v="9952"/>
    <x v="0"/>
    <x v="2"/>
    <n v="230"/>
    <n v="173"/>
    <n v="6896"/>
    <n v="25.1"/>
    <n v="33.4"/>
    <n v="1.3"/>
  </r>
  <r>
    <x v="8"/>
    <x v="1"/>
    <x v="1"/>
    <n v="9953"/>
    <x v="2"/>
    <x v="2"/>
    <n v="81"/>
    <n v="49"/>
    <n v="6896"/>
    <n v="7.1"/>
    <n v="11.7"/>
    <n v="1.7"/>
  </r>
  <r>
    <x v="8"/>
    <x v="1"/>
    <x v="2"/>
    <n v="9950"/>
    <x v="1"/>
    <x v="2"/>
    <n v="1"/>
    <n v="1"/>
    <n v="7105"/>
    <n v="0.1"/>
    <n v="0.1"/>
    <n v="1"/>
  </r>
  <r>
    <x v="8"/>
    <x v="1"/>
    <x v="2"/>
    <n v="9952"/>
    <x v="0"/>
    <x v="2"/>
    <n v="200"/>
    <n v="153"/>
    <n v="7105"/>
    <n v="21.5"/>
    <n v="28.1"/>
    <n v="1.3"/>
  </r>
  <r>
    <x v="8"/>
    <x v="1"/>
    <x v="2"/>
    <n v="9953"/>
    <x v="2"/>
    <x v="2"/>
    <n v="51"/>
    <n v="30"/>
    <n v="7105"/>
    <n v="4.2"/>
    <n v="7.2"/>
    <n v="1.7"/>
  </r>
  <r>
    <x v="8"/>
    <x v="1"/>
    <x v="4"/>
    <n v="9950"/>
    <x v="1"/>
    <x v="2"/>
    <n v="2"/>
    <n v="1"/>
    <n v="7290"/>
    <n v="0.1"/>
    <n v="0.3"/>
    <n v="2"/>
  </r>
  <r>
    <x v="8"/>
    <x v="1"/>
    <x v="4"/>
    <n v="9952"/>
    <x v="0"/>
    <x v="2"/>
    <n v="198"/>
    <n v="157"/>
    <n v="7290"/>
    <n v="21.5"/>
    <n v="27.2"/>
    <n v="1.3"/>
  </r>
  <r>
    <x v="8"/>
    <x v="1"/>
    <x v="4"/>
    <n v="9953"/>
    <x v="2"/>
    <x v="2"/>
    <n v="73"/>
    <n v="46"/>
    <n v="7290"/>
    <n v="6.3"/>
    <n v="10"/>
    <n v="1.6"/>
  </r>
  <r>
    <x v="9"/>
    <x v="0"/>
    <x v="3"/>
    <n v="9950"/>
    <x v="1"/>
    <x v="2"/>
    <n v="1"/>
    <n v="1"/>
    <n v="7914"/>
    <n v="0.1"/>
    <n v="0.1"/>
    <n v="1"/>
  </r>
  <r>
    <x v="9"/>
    <x v="0"/>
    <x v="3"/>
    <n v="9952"/>
    <x v="0"/>
    <x v="2"/>
    <n v="339"/>
    <n v="221"/>
    <n v="7914"/>
    <n v="27.9"/>
    <n v="42.8"/>
    <n v="1.5"/>
  </r>
  <r>
    <x v="9"/>
    <x v="0"/>
    <x v="3"/>
    <n v="9953"/>
    <x v="2"/>
    <x v="2"/>
    <n v="73"/>
    <n v="56"/>
    <n v="7914"/>
    <n v="7.1"/>
    <n v="9.1999999999999993"/>
    <n v="1.3"/>
  </r>
  <r>
    <x v="9"/>
    <x v="0"/>
    <x v="0"/>
    <n v="9952"/>
    <x v="0"/>
    <x v="2"/>
    <n v="372"/>
    <n v="252"/>
    <n v="7919"/>
    <n v="31.8"/>
    <n v="47"/>
    <n v="1.5"/>
  </r>
  <r>
    <x v="9"/>
    <x v="0"/>
    <x v="0"/>
    <n v="9953"/>
    <x v="2"/>
    <x v="2"/>
    <n v="76"/>
    <n v="51"/>
    <n v="7919"/>
    <n v="6.4"/>
    <n v="9.6"/>
    <n v="1.5"/>
  </r>
  <r>
    <x v="9"/>
    <x v="0"/>
    <x v="1"/>
    <n v="9950"/>
    <x v="1"/>
    <x v="2"/>
    <n v="4"/>
    <n v="4"/>
    <n v="8153"/>
    <n v="0.5"/>
    <n v="0.5"/>
    <n v="1"/>
  </r>
  <r>
    <x v="9"/>
    <x v="0"/>
    <x v="1"/>
    <n v="9952"/>
    <x v="0"/>
    <x v="2"/>
    <n v="524"/>
    <n v="365"/>
    <n v="8153"/>
    <n v="44.8"/>
    <n v="64.3"/>
    <n v="1.4"/>
  </r>
  <r>
    <x v="9"/>
    <x v="0"/>
    <x v="1"/>
    <n v="9953"/>
    <x v="2"/>
    <x v="2"/>
    <n v="86"/>
    <n v="45"/>
    <n v="8153"/>
    <n v="5.5"/>
    <n v="10.5"/>
    <n v="1.9"/>
  </r>
  <r>
    <x v="9"/>
    <x v="0"/>
    <x v="2"/>
    <n v="9950"/>
    <x v="1"/>
    <x v="2"/>
    <n v="1"/>
    <n v="1"/>
    <n v="8226"/>
    <n v="0.1"/>
    <n v="0.1"/>
    <n v="1"/>
  </r>
  <r>
    <x v="9"/>
    <x v="0"/>
    <x v="2"/>
    <n v="9952"/>
    <x v="0"/>
    <x v="2"/>
    <n v="514"/>
    <n v="373"/>
    <n v="8226"/>
    <n v="45.3"/>
    <n v="62.5"/>
    <n v="1.4"/>
  </r>
  <r>
    <x v="9"/>
    <x v="0"/>
    <x v="2"/>
    <n v="9953"/>
    <x v="2"/>
    <x v="2"/>
    <n v="64"/>
    <n v="39"/>
    <n v="8226"/>
    <n v="4.7"/>
    <n v="7.8"/>
    <n v="1.6"/>
  </r>
  <r>
    <x v="9"/>
    <x v="0"/>
    <x v="4"/>
    <n v="9950"/>
    <x v="1"/>
    <x v="2"/>
    <n v="2"/>
    <n v="1"/>
    <n v="8450"/>
    <n v="0.1"/>
    <n v="0.2"/>
    <n v="2"/>
  </r>
  <r>
    <x v="9"/>
    <x v="0"/>
    <x v="4"/>
    <n v="9952"/>
    <x v="0"/>
    <x v="2"/>
    <n v="502"/>
    <n v="391"/>
    <n v="8450"/>
    <n v="46.3"/>
    <n v="59.4"/>
    <n v="1.3"/>
  </r>
  <r>
    <x v="9"/>
    <x v="0"/>
    <x v="4"/>
    <n v="9953"/>
    <x v="2"/>
    <x v="2"/>
    <n v="76"/>
    <n v="57"/>
    <n v="8450"/>
    <n v="6.7"/>
    <n v="9"/>
    <n v="1.3"/>
  </r>
  <r>
    <x v="9"/>
    <x v="1"/>
    <x v="3"/>
    <n v="9952"/>
    <x v="0"/>
    <x v="2"/>
    <n v="139"/>
    <n v="103"/>
    <n v="5084"/>
    <n v="20.3"/>
    <n v="27.3"/>
    <n v="1.3"/>
  </r>
  <r>
    <x v="9"/>
    <x v="1"/>
    <x v="3"/>
    <n v="9953"/>
    <x v="2"/>
    <x v="2"/>
    <n v="22"/>
    <n v="18"/>
    <n v="5084"/>
    <n v="3.5"/>
    <n v="4.3"/>
    <n v="1.2"/>
  </r>
  <r>
    <x v="9"/>
    <x v="1"/>
    <x v="0"/>
    <n v="9952"/>
    <x v="0"/>
    <x v="2"/>
    <n v="186"/>
    <n v="136"/>
    <n v="5184"/>
    <n v="26.2"/>
    <n v="35.9"/>
    <n v="1.4"/>
  </r>
  <r>
    <x v="9"/>
    <x v="1"/>
    <x v="0"/>
    <n v="9953"/>
    <x v="2"/>
    <x v="2"/>
    <n v="47"/>
    <n v="24"/>
    <n v="5184"/>
    <n v="4.5999999999999996"/>
    <n v="9.1"/>
    <n v="2"/>
  </r>
  <r>
    <x v="9"/>
    <x v="1"/>
    <x v="1"/>
    <n v="9950"/>
    <x v="1"/>
    <x v="2"/>
    <n v="1"/>
    <n v="1"/>
    <n v="5400"/>
    <n v="0.2"/>
    <n v="0.2"/>
    <n v="1"/>
  </r>
  <r>
    <x v="9"/>
    <x v="1"/>
    <x v="1"/>
    <n v="9952"/>
    <x v="0"/>
    <x v="2"/>
    <n v="276"/>
    <n v="210"/>
    <n v="5400"/>
    <n v="38.9"/>
    <n v="51.1"/>
    <n v="1.3"/>
  </r>
  <r>
    <x v="9"/>
    <x v="1"/>
    <x v="1"/>
    <n v="9953"/>
    <x v="2"/>
    <x v="2"/>
    <n v="41"/>
    <n v="24"/>
    <n v="5400"/>
    <n v="4.4000000000000004"/>
    <n v="7.6"/>
    <n v="1.7"/>
  </r>
  <r>
    <x v="9"/>
    <x v="1"/>
    <x v="2"/>
    <n v="9950"/>
    <x v="1"/>
    <x v="2"/>
    <n v="3"/>
    <n v="3"/>
    <n v="5526"/>
    <n v="0.5"/>
    <n v="0.5"/>
    <n v="1"/>
  </r>
  <r>
    <x v="9"/>
    <x v="1"/>
    <x v="2"/>
    <n v="9952"/>
    <x v="0"/>
    <x v="2"/>
    <n v="225"/>
    <n v="177"/>
    <n v="5526"/>
    <n v="32"/>
    <n v="40.700000000000003"/>
    <n v="1.3"/>
  </r>
  <r>
    <x v="9"/>
    <x v="1"/>
    <x v="2"/>
    <n v="9953"/>
    <x v="2"/>
    <x v="2"/>
    <n v="52"/>
    <n v="25"/>
    <n v="5526"/>
    <n v="4.5"/>
    <n v="9.4"/>
    <n v="2.1"/>
  </r>
  <r>
    <x v="9"/>
    <x v="1"/>
    <x v="4"/>
    <n v="9950"/>
    <x v="1"/>
    <x v="2"/>
    <n v="1"/>
    <n v="1"/>
    <n v="5733"/>
    <n v="0.2"/>
    <n v="0.2"/>
    <n v="1"/>
  </r>
  <r>
    <x v="9"/>
    <x v="1"/>
    <x v="4"/>
    <n v="9952"/>
    <x v="0"/>
    <x v="2"/>
    <n v="237"/>
    <n v="181"/>
    <n v="5733"/>
    <n v="31.6"/>
    <n v="41.3"/>
    <n v="1.3"/>
  </r>
  <r>
    <x v="9"/>
    <x v="1"/>
    <x v="4"/>
    <n v="9953"/>
    <x v="2"/>
    <x v="2"/>
    <n v="33"/>
    <n v="25"/>
    <n v="5733"/>
    <n v="4.4000000000000004"/>
    <n v="5.8"/>
    <n v="1.3"/>
  </r>
  <r>
    <x v="0"/>
    <x v="0"/>
    <x v="3"/>
    <n v="9952"/>
    <x v="0"/>
    <x v="2"/>
    <n v="10"/>
    <n v="9"/>
    <n v="1228"/>
    <n v="7.3"/>
    <n v="8.1"/>
    <n v="1.1000000000000001"/>
  </r>
  <r>
    <x v="0"/>
    <x v="0"/>
    <x v="3"/>
    <n v="9953"/>
    <x v="2"/>
    <x v="2"/>
    <n v="24"/>
    <n v="19"/>
    <n v="1228"/>
    <n v="15.5"/>
    <n v="19.5"/>
    <n v="1.3"/>
  </r>
  <r>
    <x v="0"/>
    <x v="0"/>
    <x v="0"/>
    <n v="9952"/>
    <x v="0"/>
    <x v="2"/>
    <n v="6"/>
    <n v="6"/>
    <n v="1343"/>
    <n v="4.5"/>
    <n v="4.5"/>
    <n v="1"/>
  </r>
  <r>
    <x v="0"/>
    <x v="0"/>
    <x v="0"/>
    <n v="9953"/>
    <x v="2"/>
    <x v="2"/>
    <n v="43"/>
    <n v="29"/>
    <n v="1343"/>
    <n v="21.6"/>
    <n v="32"/>
    <n v="1.5"/>
  </r>
  <r>
    <x v="0"/>
    <x v="0"/>
    <x v="1"/>
    <n v="9952"/>
    <x v="0"/>
    <x v="2"/>
    <n v="6"/>
    <n v="6"/>
    <n v="1130"/>
    <n v="5.3"/>
    <n v="5.3"/>
    <n v="1"/>
  </r>
  <r>
    <x v="0"/>
    <x v="0"/>
    <x v="1"/>
    <n v="9953"/>
    <x v="2"/>
    <x v="2"/>
    <n v="22"/>
    <n v="17"/>
    <n v="1130"/>
    <n v="15"/>
    <n v="19.5"/>
    <n v="1.3"/>
  </r>
  <r>
    <x v="0"/>
    <x v="0"/>
    <x v="2"/>
    <n v="9952"/>
    <x v="0"/>
    <x v="2"/>
    <n v="11"/>
    <n v="7"/>
    <n v="1189"/>
    <n v="5.9"/>
    <n v="9.3000000000000007"/>
    <n v="1.6"/>
  </r>
  <r>
    <x v="0"/>
    <x v="0"/>
    <x v="2"/>
    <n v="9953"/>
    <x v="2"/>
    <x v="2"/>
    <n v="46"/>
    <n v="24"/>
    <n v="1189"/>
    <n v="20.2"/>
    <n v="38.700000000000003"/>
    <n v="1.9"/>
  </r>
  <r>
    <x v="0"/>
    <x v="1"/>
    <x v="3"/>
    <n v="9950"/>
    <x v="1"/>
    <x v="2"/>
    <n v="2"/>
    <n v="2"/>
    <n v="1249"/>
    <n v="1.6"/>
    <n v="1.6"/>
    <n v="1"/>
  </r>
  <r>
    <x v="0"/>
    <x v="1"/>
    <x v="3"/>
    <n v="9952"/>
    <x v="0"/>
    <x v="2"/>
    <n v="15"/>
    <n v="14"/>
    <n v="1249"/>
    <n v="11.2"/>
    <n v="12"/>
    <n v="1.1000000000000001"/>
  </r>
  <r>
    <x v="0"/>
    <x v="1"/>
    <x v="3"/>
    <n v="9953"/>
    <x v="2"/>
    <x v="2"/>
    <n v="40"/>
    <n v="35"/>
    <n v="1249"/>
    <n v="28"/>
    <n v="32"/>
    <n v="1.1000000000000001"/>
  </r>
  <r>
    <x v="0"/>
    <x v="1"/>
    <x v="0"/>
    <n v="9950"/>
    <x v="1"/>
    <x v="2"/>
    <n v="2"/>
    <n v="2"/>
    <n v="1346"/>
    <n v="1.5"/>
    <n v="1.5"/>
    <n v="1"/>
  </r>
  <r>
    <x v="0"/>
    <x v="1"/>
    <x v="0"/>
    <n v="9952"/>
    <x v="0"/>
    <x v="2"/>
    <n v="7"/>
    <n v="6"/>
    <n v="1346"/>
    <n v="4.5"/>
    <n v="5.2"/>
    <n v="1.2"/>
  </r>
  <r>
    <x v="0"/>
    <x v="1"/>
    <x v="0"/>
    <n v="9953"/>
    <x v="2"/>
    <x v="2"/>
    <n v="38"/>
    <n v="30"/>
    <n v="1346"/>
    <n v="22.3"/>
    <n v="28.2"/>
    <n v="1.3"/>
  </r>
  <r>
    <x v="0"/>
    <x v="1"/>
    <x v="1"/>
    <n v="9950"/>
    <x v="1"/>
    <x v="2"/>
    <n v="7"/>
    <n v="5"/>
    <n v="1114"/>
    <n v="4.5"/>
    <n v="6.3"/>
    <n v="1.4"/>
  </r>
  <r>
    <x v="0"/>
    <x v="1"/>
    <x v="1"/>
    <n v="9952"/>
    <x v="0"/>
    <x v="2"/>
    <n v="7"/>
    <n v="7"/>
    <n v="1114"/>
    <n v="6.3"/>
    <n v="6.3"/>
    <n v="1"/>
  </r>
  <r>
    <x v="0"/>
    <x v="1"/>
    <x v="1"/>
    <n v="9953"/>
    <x v="2"/>
    <x v="2"/>
    <n v="39"/>
    <n v="27"/>
    <n v="1114"/>
    <n v="24.2"/>
    <n v="35"/>
    <n v="1.4"/>
  </r>
  <r>
    <x v="0"/>
    <x v="1"/>
    <x v="2"/>
    <n v="9950"/>
    <x v="1"/>
    <x v="2"/>
    <n v="3"/>
    <n v="2"/>
    <n v="1216"/>
    <n v="1.6"/>
    <n v="2.5"/>
    <n v="1.5"/>
  </r>
  <r>
    <x v="0"/>
    <x v="1"/>
    <x v="2"/>
    <n v="9952"/>
    <x v="0"/>
    <x v="2"/>
    <n v="15"/>
    <n v="10"/>
    <n v="1216"/>
    <n v="8.1999999999999993"/>
    <n v="12.3"/>
    <n v="1.5"/>
  </r>
  <r>
    <x v="0"/>
    <x v="1"/>
    <x v="2"/>
    <n v="9953"/>
    <x v="2"/>
    <x v="2"/>
    <n v="45"/>
    <n v="21"/>
    <n v="1216"/>
    <n v="17.3"/>
    <n v="37"/>
    <n v="2.1"/>
  </r>
  <r>
    <x v="1"/>
    <x v="0"/>
    <x v="3"/>
    <n v="9952"/>
    <x v="0"/>
    <x v="2"/>
    <n v="11"/>
    <n v="11"/>
    <n v="4858"/>
    <n v="2.2999999999999998"/>
    <n v="2.2999999999999998"/>
    <n v="1"/>
  </r>
  <r>
    <x v="1"/>
    <x v="0"/>
    <x v="3"/>
    <n v="9953"/>
    <x v="2"/>
    <x v="2"/>
    <n v="43"/>
    <n v="36"/>
    <n v="4858"/>
    <n v="7.4"/>
    <n v="8.9"/>
    <n v="1.2"/>
  </r>
  <r>
    <x v="1"/>
    <x v="0"/>
    <x v="0"/>
    <n v="9950"/>
    <x v="1"/>
    <x v="2"/>
    <n v="2"/>
    <n v="1"/>
    <n v="5623"/>
    <n v="0.2"/>
    <n v="0.4"/>
    <n v="2"/>
  </r>
  <r>
    <x v="1"/>
    <x v="0"/>
    <x v="0"/>
    <n v="9952"/>
    <x v="0"/>
    <x v="2"/>
    <n v="8"/>
    <n v="7"/>
    <n v="5623"/>
    <n v="1.2"/>
    <n v="1.4"/>
    <n v="1.1000000000000001"/>
  </r>
  <r>
    <x v="1"/>
    <x v="0"/>
    <x v="0"/>
    <n v="9953"/>
    <x v="2"/>
    <x v="2"/>
    <n v="47"/>
    <n v="35"/>
    <n v="5623"/>
    <n v="6.2"/>
    <n v="8.4"/>
    <n v="1.3"/>
  </r>
  <r>
    <x v="1"/>
    <x v="0"/>
    <x v="1"/>
    <n v="9950"/>
    <x v="1"/>
    <x v="2"/>
    <n v="11"/>
    <n v="7"/>
    <n v="5628"/>
    <n v="1.2"/>
    <n v="2"/>
    <n v="1.6"/>
  </r>
  <r>
    <x v="1"/>
    <x v="0"/>
    <x v="1"/>
    <n v="9952"/>
    <x v="0"/>
    <x v="2"/>
    <n v="10"/>
    <n v="9"/>
    <n v="5628"/>
    <n v="1.6"/>
    <n v="1.8"/>
    <n v="1.1000000000000001"/>
  </r>
  <r>
    <x v="1"/>
    <x v="0"/>
    <x v="1"/>
    <n v="9953"/>
    <x v="2"/>
    <x v="2"/>
    <n v="101"/>
    <n v="62"/>
    <n v="5628"/>
    <n v="11"/>
    <n v="17.899999999999999"/>
    <n v="1.6"/>
  </r>
  <r>
    <x v="1"/>
    <x v="0"/>
    <x v="2"/>
    <n v="9950"/>
    <x v="1"/>
    <x v="2"/>
    <n v="12"/>
    <n v="7"/>
    <n v="5959"/>
    <n v="1.2"/>
    <n v="2"/>
    <n v="1.7"/>
  </r>
  <r>
    <x v="1"/>
    <x v="0"/>
    <x v="2"/>
    <n v="9952"/>
    <x v="0"/>
    <x v="2"/>
    <n v="14"/>
    <n v="8"/>
    <n v="5959"/>
    <n v="1.3"/>
    <n v="2.2999999999999998"/>
    <n v="1.8"/>
  </r>
  <r>
    <x v="1"/>
    <x v="0"/>
    <x v="2"/>
    <n v="9953"/>
    <x v="2"/>
    <x v="2"/>
    <n v="97"/>
    <n v="51"/>
    <n v="5959"/>
    <n v="8.6"/>
    <n v="16.3"/>
    <n v="1.9"/>
  </r>
  <r>
    <x v="1"/>
    <x v="1"/>
    <x v="3"/>
    <n v="9952"/>
    <x v="0"/>
    <x v="2"/>
    <n v="15"/>
    <n v="15"/>
    <n v="5187"/>
    <n v="2.9"/>
    <n v="2.9"/>
    <n v="1"/>
  </r>
  <r>
    <x v="1"/>
    <x v="1"/>
    <x v="3"/>
    <n v="9953"/>
    <x v="2"/>
    <x v="2"/>
    <n v="97"/>
    <n v="49"/>
    <n v="5187"/>
    <n v="9.4"/>
    <n v="18.7"/>
    <n v="2"/>
  </r>
  <r>
    <x v="1"/>
    <x v="1"/>
    <x v="0"/>
    <n v="9950"/>
    <x v="1"/>
    <x v="2"/>
    <n v="3"/>
    <n v="3"/>
    <n v="5739"/>
    <n v="0.5"/>
    <n v="0.5"/>
    <n v="1"/>
  </r>
  <r>
    <x v="1"/>
    <x v="1"/>
    <x v="0"/>
    <n v="9952"/>
    <x v="0"/>
    <x v="2"/>
    <n v="8"/>
    <n v="5"/>
    <n v="5739"/>
    <n v="0.9"/>
    <n v="1.4"/>
    <n v="1.6"/>
  </r>
  <r>
    <x v="1"/>
    <x v="1"/>
    <x v="0"/>
    <n v="9953"/>
    <x v="2"/>
    <x v="2"/>
    <n v="107"/>
    <n v="51"/>
    <n v="5739"/>
    <n v="8.9"/>
    <n v="18.600000000000001"/>
    <n v="2.1"/>
  </r>
  <r>
    <x v="1"/>
    <x v="1"/>
    <x v="1"/>
    <n v="9950"/>
    <x v="1"/>
    <x v="2"/>
    <n v="3"/>
    <n v="3"/>
    <n v="5675"/>
    <n v="0.5"/>
    <n v="0.5"/>
    <n v="1"/>
  </r>
  <r>
    <x v="1"/>
    <x v="1"/>
    <x v="1"/>
    <n v="9952"/>
    <x v="0"/>
    <x v="2"/>
    <n v="10"/>
    <n v="8"/>
    <n v="5675"/>
    <n v="1.4"/>
    <n v="1.8"/>
    <n v="1.2"/>
  </r>
  <r>
    <x v="1"/>
    <x v="1"/>
    <x v="1"/>
    <n v="9953"/>
    <x v="2"/>
    <x v="2"/>
    <n v="139"/>
    <n v="42"/>
    <n v="5675"/>
    <n v="7.4"/>
    <n v="24.5"/>
    <n v="3.3"/>
  </r>
  <r>
    <x v="1"/>
    <x v="1"/>
    <x v="2"/>
    <n v="9950"/>
    <x v="1"/>
    <x v="2"/>
    <n v="4"/>
    <n v="1"/>
    <n v="6166"/>
    <n v="0.2"/>
    <n v="0.6"/>
    <n v="4"/>
  </r>
  <r>
    <x v="1"/>
    <x v="1"/>
    <x v="2"/>
    <n v="9952"/>
    <x v="0"/>
    <x v="2"/>
    <n v="24"/>
    <n v="17"/>
    <n v="6166"/>
    <n v="2.8"/>
    <n v="3.9"/>
    <n v="1.4"/>
  </r>
  <r>
    <x v="1"/>
    <x v="1"/>
    <x v="2"/>
    <n v="9953"/>
    <x v="2"/>
    <x v="2"/>
    <n v="298"/>
    <n v="62"/>
    <n v="6166"/>
    <n v="10.1"/>
    <n v="48.3"/>
    <n v="4.8"/>
  </r>
  <r>
    <x v="2"/>
    <x v="0"/>
    <x v="3"/>
    <n v="9950"/>
    <x v="1"/>
    <x v="2"/>
    <n v="1"/>
    <n v="1"/>
    <n v="4251"/>
    <n v="0.2"/>
    <n v="0.2"/>
    <n v="1"/>
  </r>
  <r>
    <x v="2"/>
    <x v="0"/>
    <x v="3"/>
    <n v="9952"/>
    <x v="0"/>
    <x v="2"/>
    <n v="8"/>
    <n v="8"/>
    <n v="4251"/>
    <n v="1.9"/>
    <n v="1.9"/>
    <n v="1"/>
  </r>
  <r>
    <x v="2"/>
    <x v="0"/>
    <x v="3"/>
    <n v="9953"/>
    <x v="2"/>
    <x v="2"/>
    <n v="37"/>
    <n v="36"/>
    <n v="4251"/>
    <n v="8.5"/>
    <n v="8.6999999999999993"/>
    <n v="1"/>
  </r>
  <r>
    <x v="2"/>
    <x v="0"/>
    <x v="0"/>
    <n v="9950"/>
    <x v="1"/>
    <x v="2"/>
    <n v="9"/>
    <n v="2"/>
    <n v="4828"/>
    <n v="0.4"/>
    <n v="1.9"/>
    <n v="4.5"/>
  </r>
  <r>
    <x v="2"/>
    <x v="0"/>
    <x v="0"/>
    <n v="9952"/>
    <x v="0"/>
    <x v="2"/>
    <n v="13"/>
    <n v="11"/>
    <n v="4828"/>
    <n v="2.2999999999999998"/>
    <n v="2.7"/>
    <n v="1.2"/>
  </r>
  <r>
    <x v="2"/>
    <x v="0"/>
    <x v="0"/>
    <n v="9953"/>
    <x v="2"/>
    <x v="2"/>
    <n v="87"/>
    <n v="52"/>
    <n v="4828"/>
    <n v="10.8"/>
    <n v="18"/>
    <n v="1.7"/>
  </r>
  <r>
    <x v="2"/>
    <x v="0"/>
    <x v="1"/>
    <n v="9950"/>
    <x v="1"/>
    <x v="2"/>
    <n v="3"/>
    <n v="3"/>
    <n v="4860"/>
    <n v="0.6"/>
    <n v="0.6"/>
    <n v="1"/>
  </r>
  <r>
    <x v="2"/>
    <x v="0"/>
    <x v="1"/>
    <n v="9952"/>
    <x v="0"/>
    <x v="2"/>
    <n v="9"/>
    <n v="9"/>
    <n v="4860"/>
    <n v="1.9"/>
    <n v="1.9"/>
    <n v="1"/>
  </r>
  <r>
    <x v="2"/>
    <x v="0"/>
    <x v="1"/>
    <n v="9953"/>
    <x v="2"/>
    <x v="2"/>
    <n v="137"/>
    <n v="56"/>
    <n v="4860"/>
    <n v="11.5"/>
    <n v="28.2"/>
    <n v="2.4"/>
  </r>
  <r>
    <x v="2"/>
    <x v="0"/>
    <x v="2"/>
    <n v="9950"/>
    <x v="1"/>
    <x v="2"/>
    <n v="11"/>
    <n v="5"/>
    <n v="5252"/>
    <n v="1"/>
    <n v="2.1"/>
    <n v="2.2000000000000002"/>
  </r>
  <r>
    <x v="2"/>
    <x v="0"/>
    <x v="2"/>
    <n v="9952"/>
    <x v="0"/>
    <x v="2"/>
    <n v="10"/>
    <n v="8"/>
    <n v="5252"/>
    <n v="1.5"/>
    <n v="1.9"/>
    <n v="1.2"/>
  </r>
  <r>
    <x v="2"/>
    <x v="0"/>
    <x v="2"/>
    <n v="9953"/>
    <x v="2"/>
    <x v="2"/>
    <n v="121"/>
    <n v="41"/>
    <n v="5252"/>
    <n v="7.8"/>
    <n v="23"/>
    <n v="3"/>
  </r>
  <r>
    <x v="2"/>
    <x v="1"/>
    <x v="3"/>
    <n v="9950"/>
    <x v="1"/>
    <x v="2"/>
    <n v="8"/>
    <n v="5"/>
    <n v="4450"/>
    <n v="1.1000000000000001"/>
    <n v="1.8"/>
    <n v="1.6"/>
  </r>
  <r>
    <x v="2"/>
    <x v="1"/>
    <x v="3"/>
    <n v="9952"/>
    <x v="0"/>
    <x v="2"/>
    <n v="21"/>
    <n v="10"/>
    <n v="4450"/>
    <n v="2.2000000000000002"/>
    <n v="4.7"/>
    <n v="2.1"/>
  </r>
  <r>
    <x v="2"/>
    <x v="1"/>
    <x v="3"/>
    <n v="9953"/>
    <x v="2"/>
    <x v="2"/>
    <n v="54"/>
    <n v="34"/>
    <n v="4450"/>
    <n v="7.6"/>
    <n v="12.1"/>
    <n v="1.6"/>
  </r>
  <r>
    <x v="2"/>
    <x v="1"/>
    <x v="0"/>
    <n v="9950"/>
    <x v="1"/>
    <x v="2"/>
    <n v="4"/>
    <n v="3"/>
    <n v="5118"/>
    <n v="0.6"/>
    <n v="0.8"/>
    <n v="1.3"/>
  </r>
  <r>
    <x v="2"/>
    <x v="1"/>
    <x v="0"/>
    <n v="9952"/>
    <x v="0"/>
    <x v="2"/>
    <n v="5"/>
    <n v="5"/>
    <n v="5118"/>
    <n v="1"/>
    <n v="1"/>
    <n v="1"/>
  </r>
  <r>
    <x v="2"/>
    <x v="1"/>
    <x v="0"/>
    <n v="9953"/>
    <x v="2"/>
    <x v="2"/>
    <n v="116"/>
    <n v="46"/>
    <n v="5118"/>
    <n v="9"/>
    <n v="22.7"/>
    <n v="2.5"/>
  </r>
  <r>
    <x v="2"/>
    <x v="1"/>
    <x v="1"/>
    <n v="9950"/>
    <x v="1"/>
    <x v="2"/>
    <n v="1"/>
    <n v="1"/>
    <n v="5103"/>
    <n v="0.2"/>
    <n v="0.2"/>
    <n v="1"/>
  </r>
  <r>
    <x v="2"/>
    <x v="1"/>
    <x v="1"/>
    <n v="9952"/>
    <x v="0"/>
    <x v="2"/>
    <n v="9"/>
    <n v="7"/>
    <n v="5103"/>
    <n v="1.4"/>
    <n v="1.8"/>
    <n v="1.3"/>
  </r>
  <r>
    <x v="2"/>
    <x v="1"/>
    <x v="1"/>
    <n v="9953"/>
    <x v="2"/>
    <x v="2"/>
    <n v="217"/>
    <n v="48"/>
    <n v="5103"/>
    <n v="9.4"/>
    <n v="42.5"/>
    <n v="4.5"/>
  </r>
  <r>
    <x v="2"/>
    <x v="1"/>
    <x v="2"/>
    <n v="9950"/>
    <x v="1"/>
    <x v="2"/>
    <n v="4"/>
    <n v="2"/>
    <n v="5410"/>
    <n v="0.4"/>
    <n v="0.7"/>
    <n v="2"/>
  </r>
  <r>
    <x v="2"/>
    <x v="1"/>
    <x v="2"/>
    <n v="9952"/>
    <x v="0"/>
    <x v="2"/>
    <n v="14"/>
    <n v="9"/>
    <n v="5410"/>
    <n v="1.7"/>
    <n v="2.6"/>
    <n v="1.6"/>
  </r>
  <r>
    <x v="2"/>
    <x v="1"/>
    <x v="2"/>
    <n v="9953"/>
    <x v="2"/>
    <x v="2"/>
    <n v="193"/>
    <n v="42"/>
    <n v="5410"/>
    <n v="7.8"/>
    <n v="35.700000000000003"/>
    <n v="4.5999999999999996"/>
  </r>
  <r>
    <x v="3"/>
    <x v="0"/>
    <x v="3"/>
    <n v="9952"/>
    <x v="0"/>
    <x v="2"/>
    <n v="8"/>
    <n v="8"/>
    <n v="2285"/>
    <n v="3.5"/>
    <n v="3.5"/>
    <n v="1"/>
  </r>
  <r>
    <x v="3"/>
    <x v="0"/>
    <x v="3"/>
    <n v="9953"/>
    <x v="2"/>
    <x v="2"/>
    <n v="38"/>
    <n v="29"/>
    <n v="2285"/>
    <n v="12.7"/>
    <n v="16.600000000000001"/>
    <n v="1.3"/>
  </r>
  <r>
    <x v="3"/>
    <x v="0"/>
    <x v="0"/>
    <n v="9950"/>
    <x v="1"/>
    <x v="2"/>
    <n v="1"/>
    <n v="1"/>
    <n v="3147"/>
    <n v="0.3"/>
    <n v="0.3"/>
    <n v="1"/>
  </r>
  <r>
    <x v="3"/>
    <x v="0"/>
    <x v="0"/>
    <n v="9952"/>
    <x v="0"/>
    <x v="2"/>
    <n v="10"/>
    <n v="10"/>
    <n v="3147"/>
    <n v="3.2"/>
    <n v="3.2"/>
    <n v="1"/>
  </r>
  <r>
    <x v="3"/>
    <x v="0"/>
    <x v="0"/>
    <n v="9953"/>
    <x v="2"/>
    <x v="2"/>
    <n v="61"/>
    <n v="34"/>
    <n v="3147"/>
    <n v="10.8"/>
    <n v="19.399999999999999"/>
    <n v="1.8"/>
  </r>
  <r>
    <x v="3"/>
    <x v="0"/>
    <x v="1"/>
    <n v="9950"/>
    <x v="1"/>
    <x v="2"/>
    <n v="3"/>
    <n v="3"/>
    <n v="3370"/>
    <n v="0.9"/>
    <n v="0.9"/>
    <n v="1"/>
  </r>
  <r>
    <x v="3"/>
    <x v="0"/>
    <x v="1"/>
    <n v="9952"/>
    <x v="0"/>
    <x v="2"/>
    <n v="8"/>
    <n v="8"/>
    <n v="3370"/>
    <n v="2.4"/>
    <n v="2.4"/>
    <n v="1"/>
  </r>
  <r>
    <x v="3"/>
    <x v="0"/>
    <x v="1"/>
    <n v="9953"/>
    <x v="2"/>
    <x v="2"/>
    <n v="114"/>
    <n v="42"/>
    <n v="3370"/>
    <n v="12.5"/>
    <n v="33.799999999999997"/>
    <n v="2.7"/>
  </r>
  <r>
    <x v="3"/>
    <x v="0"/>
    <x v="2"/>
    <n v="9950"/>
    <x v="1"/>
    <x v="2"/>
    <n v="2"/>
    <n v="1"/>
    <n v="3801"/>
    <n v="0.3"/>
    <n v="0.5"/>
    <n v="2"/>
  </r>
  <r>
    <x v="3"/>
    <x v="0"/>
    <x v="2"/>
    <n v="9952"/>
    <x v="0"/>
    <x v="2"/>
    <n v="22"/>
    <n v="13"/>
    <n v="3801"/>
    <n v="3.4"/>
    <n v="5.8"/>
    <n v="1.7"/>
  </r>
  <r>
    <x v="3"/>
    <x v="0"/>
    <x v="2"/>
    <n v="9953"/>
    <x v="2"/>
    <x v="2"/>
    <n v="154"/>
    <n v="36"/>
    <n v="3801"/>
    <n v="9.5"/>
    <n v="40.5"/>
    <n v="4.3"/>
  </r>
  <r>
    <x v="3"/>
    <x v="1"/>
    <x v="3"/>
    <n v="9950"/>
    <x v="1"/>
    <x v="2"/>
    <n v="5"/>
    <n v="1"/>
    <n v="2291"/>
    <n v="0.4"/>
    <n v="2.2000000000000002"/>
    <n v="5"/>
  </r>
  <r>
    <x v="3"/>
    <x v="1"/>
    <x v="3"/>
    <n v="9952"/>
    <x v="0"/>
    <x v="2"/>
    <n v="5"/>
    <n v="5"/>
    <n v="2291"/>
    <n v="2.2000000000000002"/>
    <n v="2.2000000000000002"/>
    <n v="1"/>
  </r>
  <r>
    <x v="3"/>
    <x v="1"/>
    <x v="3"/>
    <n v="9953"/>
    <x v="2"/>
    <x v="2"/>
    <n v="13"/>
    <n v="12"/>
    <n v="2291"/>
    <n v="5.2"/>
    <n v="5.7"/>
    <n v="1.1000000000000001"/>
  </r>
  <r>
    <x v="3"/>
    <x v="1"/>
    <x v="0"/>
    <n v="9950"/>
    <x v="1"/>
    <x v="2"/>
    <n v="1"/>
    <n v="1"/>
    <n v="2901"/>
    <n v="0.3"/>
    <n v="0.3"/>
    <n v="1"/>
  </r>
  <r>
    <x v="3"/>
    <x v="1"/>
    <x v="0"/>
    <n v="9952"/>
    <x v="0"/>
    <x v="2"/>
    <n v="6"/>
    <n v="5"/>
    <n v="2901"/>
    <n v="1.7"/>
    <n v="2.1"/>
    <n v="1.2"/>
  </r>
  <r>
    <x v="3"/>
    <x v="1"/>
    <x v="0"/>
    <n v="9953"/>
    <x v="2"/>
    <x v="2"/>
    <n v="24"/>
    <n v="20"/>
    <n v="2901"/>
    <n v="6.9"/>
    <n v="8.3000000000000007"/>
    <n v="1.2"/>
  </r>
  <r>
    <x v="3"/>
    <x v="1"/>
    <x v="1"/>
    <n v="9950"/>
    <x v="1"/>
    <x v="2"/>
    <n v="1"/>
    <n v="1"/>
    <n v="3435"/>
    <n v="0.3"/>
    <n v="0.3"/>
    <n v="1"/>
  </r>
  <r>
    <x v="3"/>
    <x v="1"/>
    <x v="1"/>
    <n v="9952"/>
    <x v="0"/>
    <x v="2"/>
    <n v="7"/>
    <n v="6"/>
    <n v="3435"/>
    <n v="1.7"/>
    <n v="2"/>
    <n v="1.2"/>
  </r>
  <r>
    <x v="3"/>
    <x v="1"/>
    <x v="1"/>
    <n v="9953"/>
    <x v="2"/>
    <x v="2"/>
    <n v="43"/>
    <n v="22"/>
    <n v="3435"/>
    <n v="6.4"/>
    <n v="12.5"/>
    <n v="2"/>
  </r>
  <r>
    <x v="3"/>
    <x v="1"/>
    <x v="2"/>
    <n v="9950"/>
    <x v="1"/>
    <x v="2"/>
    <n v="9"/>
    <n v="4"/>
    <n v="4004"/>
    <n v="1"/>
    <n v="2.2000000000000002"/>
    <n v="2.2000000000000002"/>
  </r>
  <r>
    <x v="3"/>
    <x v="1"/>
    <x v="2"/>
    <n v="9952"/>
    <x v="0"/>
    <x v="2"/>
    <n v="7"/>
    <n v="4"/>
    <n v="4004"/>
    <n v="1"/>
    <n v="1.7"/>
    <n v="1.8"/>
  </r>
  <r>
    <x v="3"/>
    <x v="1"/>
    <x v="2"/>
    <n v="9953"/>
    <x v="2"/>
    <x v="2"/>
    <n v="94"/>
    <n v="25"/>
    <n v="4004"/>
    <n v="6.2"/>
    <n v="23.5"/>
    <n v="3.8"/>
  </r>
  <r>
    <x v="4"/>
    <x v="0"/>
    <x v="3"/>
    <n v="9950"/>
    <x v="1"/>
    <x v="2"/>
    <n v="20"/>
    <n v="17"/>
    <n v="21009"/>
    <n v="0.8"/>
    <n v="1"/>
    <n v="1.2"/>
  </r>
  <r>
    <x v="4"/>
    <x v="0"/>
    <x v="3"/>
    <n v="9952"/>
    <x v="0"/>
    <x v="2"/>
    <n v="104"/>
    <n v="63"/>
    <n v="21009"/>
    <n v="3"/>
    <n v="5"/>
    <n v="1.7"/>
  </r>
  <r>
    <x v="4"/>
    <x v="0"/>
    <x v="3"/>
    <n v="9953"/>
    <x v="2"/>
    <x v="2"/>
    <n v="675"/>
    <n v="301"/>
    <n v="21009"/>
    <n v="14.3"/>
    <n v="32.1"/>
    <n v="2.2000000000000002"/>
  </r>
  <r>
    <x v="4"/>
    <x v="0"/>
    <x v="0"/>
    <n v="9950"/>
    <x v="1"/>
    <x v="2"/>
    <n v="17"/>
    <n v="11"/>
    <n v="23804"/>
    <n v="0.5"/>
    <n v="0.7"/>
    <n v="1.5"/>
  </r>
  <r>
    <x v="4"/>
    <x v="0"/>
    <x v="0"/>
    <n v="9952"/>
    <x v="0"/>
    <x v="2"/>
    <n v="82"/>
    <n v="57"/>
    <n v="23804"/>
    <n v="2.4"/>
    <n v="3.4"/>
    <n v="1.4"/>
  </r>
  <r>
    <x v="4"/>
    <x v="0"/>
    <x v="0"/>
    <n v="9953"/>
    <x v="2"/>
    <x v="2"/>
    <n v="762"/>
    <n v="316"/>
    <n v="23804"/>
    <n v="13.3"/>
    <n v="32"/>
    <n v="2.4"/>
  </r>
  <r>
    <x v="4"/>
    <x v="0"/>
    <x v="1"/>
    <n v="9950"/>
    <x v="1"/>
    <x v="2"/>
    <n v="20"/>
    <n v="16"/>
    <n v="25403"/>
    <n v="0.6"/>
    <n v="0.8"/>
    <n v="1.2"/>
  </r>
  <r>
    <x v="4"/>
    <x v="0"/>
    <x v="1"/>
    <n v="9952"/>
    <x v="0"/>
    <x v="2"/>
    <n v="67"/>
    <n v="45"/>
    <n v="25403"/>
    <n v="1.8"/>
    <n v="2.6"/>
    <n v="1.5"/>
  </r>
  <r>
    <x v="4"/>
    <x v="0"/>
    <x v="1"/>
    <n v="9953"/>
    <x v="2"/>
    <x v="2"/>
    <n v="1289"/>
    <n v="358"/>
    <n v="25403"/>
    <n v="14.1"/>
    <n v="50.7"/>
    <n v="3.6"/>
  </r>
  <r>
    <x v="4"/>
    <x v="0"/>
    <x v="2"/>
    <n v="9950"/>
    <x v="1"/>
    <x v="2"/>
    <n v="67"/>
    <n v="26"/>
    <n v="28288"/>
    <n v="0.9"/>
    <n v="2.4"/>
    <n v="2.6"/>
  </r>
  <r>
    <x v="4"/>
    <x v="0"/>
    <x v="2"/>
    <n v="9952"/>
    <x v="0"/>
    <x v="2"/>
    <n v="102"/>
    <n v="63"/>
    <n v="28288"/>
    <n v="2.2000000000000002"/>
    <n v="3.6"/>
    <n v="1.6"/>
  </r>
  <r>
    <x v="4"/>
    <x v="0"/>
    <x v="2"/>
    <n v="9953"/>
    <x v="2"/>
    <x v="2"/>
    <n v="1948"/>
    <n v="351"/>
    <n v="28288"/>
    <n v="12.4"/>
    <n v="68.900000000000006"/>
    <n v="5.5"/>
  </r>
  <r>
    <x v="4"/>
    <x v="1"/>
    <x v="3"/>
    <n v="9950"/>
    <x v="1"/>
    <x v="2"/>
    <n v="9"/>
    <n v="6"/>
    <n v="20214"/>
    <n v="0.3"/>
    <n v="0.4"/>
    <n v="1.5"/>
  </r>
  <r>
    <x v="4"/>
    <x v="1"/>
    <x v="3"/>
    <n v="9952"/>
    <x v="0"/>
    <x v="2"/>
    <n v="27"/>
    <n v="23"/>
    <n v="20214"/>
    <n v="1.1000000000000001"/>
    <n v="1.3"/>
    <n v="1.2"/>
  </r>
  <r>
    <x v="4"/>
    <x v="1"/>
    <x v="3"/>
    <n v="9953"/>
    <x v="2"/>
    <x v="2"/>
    <n v="239"/>
    <n v="153"/>
    <n v="20214"/>
    <n v="7.6"/>
    <n v="11.8"/>
    <n v="1.6"/>
  </r>
  <r>
    <x v="4"/>
    <x v="1"/>
    <x v="0"/>
    <n v="9950"/>
    <x v="1"/>
    <x v="2"/>
    <n v="1"/>
    <n v="1"/>
    <n v="21223"/>
    <n v="0"/>
    <n v="0"/>
    <n v="1"/>
  </r>
  <r>
    <x v="4"/>
    <x v="1"/>
    <x v="0"/>
    <n v="9952"/>
    <x v="0"/>
    <x v="2"/>
    <n v="33"/>
    <n v="25"/>
    <n v="21223"/>
    <n v="1.2"/>
    <n v="1.6"/>
    <n v="1.3"/>
  </r>
  <r>
    <x v="4"/>
    <x v="1"/>
    <x v="0"/>
    <n v="9953"/>
    <x v="2"/>
    <x v="2"/>
    <n v="402"/>
    <n v="179"/>
    <n v="21223"/>
    <n v="8.4"/>
    <n v="18.899999999999999"/>
    <n v="2.2000000000000002"/>
  </r>
  <r>
    <x v="4"/>
    <x v="1"/>
    <x v="1"/>
    <n v="9950"/>
    <x v="1"/>
    <x v="2"/>
    <n v="7"/>
    <n v="7"/>
    <n v="23445"/>
    <n v="0.3"/>
    <n v="0.3"/>
    <n v="1"/>
  </r>
  <r>
    <x v="4"/>
    <x v="1"/>
    <x v="1"/>
    <n v="9952"/>
    <x v="0"/>
    <x v="2"/>
    <n v="40"/>
    <n v="25"/>
    <n v="23445"/>
    <n v="1.1000000000000001"/>
    <n v="1.7"/>
    <n v="1.6"/>
  </r>
  <r>
    <x v="4"/>
    <x v="1"/>
    <x v="1"/>
    <n v="9953"/>
    <x v="2"/>
    <x v="2"/>
    <n v="758"/>
    <n v="193"/>
    <n v="23445"/>
    <n v="8.1999999999999993"/>
    <n v="32.299999999999997"/>
    <n v="3.9"/>
  </r>
  <r>
    <x v="4"/>
    <x v="1"/>
    <x v="2"/>
    <n v="9950"/>
    <x v="1"/>
    <x v="2"/>
    <n v="9"/>
    <n v="4"/>
    <n v="25751"/>
    <n v="0.2"/>
    <n v="0.3"/>
    <n v="2.2000000000000002"/>
  </r>
  <r>
    <x v="4"/>
    <x v="1"/>
    <x v="2"/>
    <n v="9952"/>
    <x v="0"/>
    <x v="2"/>
    <n v="35"/>
    <n v="22"/>
    <n v="25751"/>
    <n v="0.9"/>
    <n v="1.4"/>
    <n v="1.6"/>
  </r>
  <r>
    <x v="4"/>
    <x v="1"/>
    <x v="2"/>
    <n v="9953"/>
    <x v="2"/>
    <x v="2"/>
    <n v="932"/>
    <n v="179"/>
    <n v="25751"/>
    <n v="7"/>
    <n v="36.200000000000003"/>
    <n v="5.2"/>
  </r>
  <r>
    <x v="5"/>
    <x v="0"/>
    <x v="3"/>
    <n v="9950"/>
    <x v="1"/>
    <x v="2"/>
    <n v="2"/>
    <n v="2"/>
    <n v="2166"/>
    <n v="0.9"/>
    <n v="0.9"/>
    <n v="1"/>
  </r>
  <r>
    <x v="5"/>
    <x v="0"/>
    <x v="3"/>
    <n v="9952"/>
    <x v="0"/>
    <x v="2"/>
    <n v="9"/>
    <n v="7"/>
    <n v="2166"/>
    <n v="3.2"/>
    <n v="4.2"/>
    <n v="1.3"/>
  </r>
  <r>
    <x v="5"/>
    <x v="0"/>
    <x v="3"/>
    <n v="9953"/>
    <x v="2"/>
    <x v="2"/>
    <n v="27"/>
    <n v="20"/>
    <n v="2166"/>
    <n v="9.1999999999999993"/>
    <n v="12.5"/>
    <n v="1.4"/>
  </r>
  <r>
    <x v="5"/>
    <x v="0"/>
    <x v="0"/>
    <n v="9950"/>
    <x v="1"/>
    <x v="2"/>
    <n v="1"/>
    <n v="1"/>
    <n v="2570"/>
    <n v="0.4"/>
    <n v="0.4"/>
    <n v="1"/>
  </r>
  <r>
    <x v="5"/>
    <x v="0"/>
    <x v="0"/>
    <n v="9952"/>
    <x v="0"/>
    <x v="2"/>
    <n v="8"/>
    <n v="8"/>
    <n v="2570"/>
    <n v="3.1"/>
    <n v="3.1"/>
    <n v="1"/>
  </r>
  <r>
    <x v="5"/>
    <x v="0"/>
    <x v="0"/>
    <n v="9953"/>
    <x v="2"/>
    <x v="2"/>
    <n v="38"/>
    <n v="30"/>
    <n v="2570"/>
    <n v="11.7"/>
    <n v="14.8"/>
    <n v="1.3"/>
  </r>
  <r>
    <x v="5"/>
    <x v="0"/>
    <x v="1"/>
    <n v="9952"/>
    <x v="0"/>
    <x v="2"/>
    <n v="9"/>
    <n v="8"/>
    <n v="2644"/>
    <n v="3"/>
    <n v="3.4"/>
    <n v="1.1000000000000001"/>
  </r>
  <r>
    <x v="5"/>
    <x v="0"/>
    <x v="1"/>
    <n v="9953"/>
    <x v="2"/>
    <x v="2"/>
    <n v="40"/>
    <n v="29"/>
    <n v="2644"/>
    <n v="11"/>
    <n v="15.1"/>
    <n v="1.4"/>
  </r>
  <r>
    <x v="5"/>
    <x v="0"/>
    <x v="2"/>
    <n v="9952"/>
    <x v="0"/>
    <x v="2"/>
    <n v="8"/>
    <n v="5"/>
    <n v="2508"/>
    <n v="2"/>
    <n v="3.2"/>
    <n v="1.6"/>
  </r>
  <r>
    <x v="5"/>
    <x v="0"/>
    <x v="2"/>
    <n v="9953"/>
    <x v="2"/>
    <x v="2"/>
    <n v="60"/>
    <n v="27"/>
    <n v="2508"/>
    <n v="10.8"/>
    <n v="23.9"/>
    <n v="2.2000000000000002"/>
  </r>
  <r>
    <x v="5"/>
    <x v="1"/>
    <x v="3"/>
    <n v="9950"/>
    <x v="1"/>
    <x v="2"/>
    <n v="1"/>
    <n v="1"/>
    <n v="2205"/>
    <n v="0.5"/>
    <n v="0.5"/>
    <n v="1"/>
  </r>
  <r>
    <x v="5"/>
    <x v="1"/>
    <x v="3"/>
    <n v="9952"/>
    <x v="0"/>
    <x v="2"/>
    <n v="11"/>
    <n v="11"/>
    <n v="2205"/>
    <n v="5"/>
    <n v="5"/>
    <n v="1"/>
  </r>
  <r>
    <x v="5"/>
    <x v="1"/>
    <x v="3"/>
    <n v="9953"/>
    <x v="2"/>
    <x v="2"/>
    <n v="40"/>
    <n v="37"/>
    <n v="2205"/>
    <n v="16.8"/>
    <n v="18.100000000000001"/>
    <n v="1.1000000000000001"/>
  </r>
  <r>
    <x v="5"/>
    <x v="1"/>
    <x v="0"/>
    <n v="9950"/>
    <x v="1"/>
    <x v="2"/>
    <n v="2"/>
    <n v="2"/>
    <n v="2593"/>
    <n v="0.8"/>
    <n v="0.8"/>
    <n v="1"/>
  </r>
  <r>
    <x v="5"/>
    <x v="1"/>
    <x v="0"/>
    <n v="9952"/>
    <x v="0"/>
    <x v="2"/>
    <n v="13"/>
    <n v="13"/>
    <n v="2593"/>
    <n v="5"/>
    <n v="5"/>
    <n v="1"/>
  </r>
  <r>
    <x v="5"/>
    <x v="1"/>
    <x v="0"/>
    <n v="9953"/>
    <x v="2"/>
    <x v="2"/>
    <n v="51"/>
    <n v="35"/>
    <n v="2593"/>
    <n v="13.5"/>
    <n v="19.7"/>
    <n v="1.5"/>
  </r>
  <r>
    <x v="5"/>
    <x v="1"/>
    <x v="1"/>
    <n v="9950"/>
    <x v="1"/>
    <x v="2"/>
    <n v="1"/>
    <n v="1"/>
    <n v="2660"/>
    <n v="0.4"/>
    <n v="0.4"/>
    <n v="1"/>
  </r>
  <r>
    <x v="5"/>
    <x v="1"/>
    <x v="1"/>
    <n v="9952"/>
    <x v="0"/>
    <x v="2"/>
    <n v="11"/>
    <n v="9"/>
    <n v="2660"/>
    <n v="3.4"/>
    <n v="4.0999999999999996"/>
    <n v="1.2"/>
  </r>
  <r>
    <x v="5"/>
    <x v="1"/>
    <x v="1"/>
    <n v="9953"/>
    <x v="2"/>
    <x v="2"/>
    <n v="76"/>
    <n v="56"/>
    <n v="2660"/>
    <n v="21.1"/>
    <n v="28.6"/>
    <n v="1.4"/>
  </r>
  <r>
    <x v="5"/>
    <x v="1"/>
    <x v="2"/>
    <n v="9950"/>
    <x v="1"/>
    <x v="2"/>
    <n v="6"/>
    <n v="4"/>
    <n v="2489"/>
    <n v="1.6"/>
    <n v="2.4"/>
    <n v="1.5"/>
  </r>
  <r>
    <x v="5"/>
    <x v="1"/>
    <x v="2"/>
    <n v="9952"/>
    <x v="0"/>
    <x v="2"/>
    <n v="10"/>
    <n v="6"/>
    <n v="2489"/>
    <n v="2.4"/>
    <n v="4"/>
    <n v="1.7"/>
  </r>
  <r>
    <x v="5"/>
    <x v="1"/>
    <x v="2"/>
    <n v="9953"/>
    <x v="2"/>
    <x v="2"/>
    <n v="119"/>
    <n v="48"/>
    <n v="2489"/>
    <n v="19.3"/>
    <n v="47.8"/>
    <n v="2.5"/>
  </r>
  <r>
    <x v="6"/>
    <x v="0"/>
    <x v="3"/>
    <n v="9950"/>
    <x v="1"/>
    <x v="2"/>
    <n v="8"/>
    <n v="8"/>
    <n v="22201"/>
    <n v="0.4"/>
    <n v="0.4"/>
    <n v="1"/>
  </r>
  <r>
    <x v="6"/>
    <x v="0"/>
    <x v="3"/>
    <n v="9952"/>
    <x v="0"/>
    <x v="2"/>
    <n v="121"/>
    <n v="90"/>
    <n v="22201"/>
    <n v="4.0999999999999996"/>
    <n v="5.5"/>
    <n v="1.3"/>
  </r>
  <r>
    <x v="6"/>
    <x v="0"/>
    <x v="3"/>
    <n v="9953"/>
    <x v="2"/>
    <x v="2"/>
    <n v="505"/>
    <n v="266"/>
    <n v="22201"/>
    <n v="12"/>
    <n v="22.7"/>
    <n v="1.9"/>
  </r>
  <r>
    <x v="6"/>
    <x v="0"/>
    <x v="0"/>
    <n v="9950"/>
    <x v="1"/>
    <x v="2"/>
    <n v="12"/>
    <n v="11"/>
    <n v="24215"/>
    <n v="0.5"/>
    <n v="0.5"/>
    <n v="1.1000000000000001"/>
  </r>
  <r>
    <x v="6"/>
    <x v="0"/>
    <x v="0"/>
    <n v="9952"/>
    <x v="0"/>
    <x v="2"/>
    <n v="133"/>
    <n v="85"/>
    <n v="24215"/>
    <n v="3.5"/>
    <n v="5.5"/>
    <n v="1.6"/>
  </r>
  <r>
    <x v="6"/>
    <x v="0"/>
    <x v="0"/>
    <n v="9953"/>
    <x v="2"/>
    <x v="2"/>
    <n v="872"/>
    <n v="326"/>
    <n v="24215"/>
    <n v="13.5"/>
    <n v="36"/>
    <n v="2.7"/>
  </r>
  <r>
    <x v="6"/>
    <x v="0"/>
    <x v="1"/>
    <n v="9950"/>
    <x v="1"/>
    <x v="2"/>
    <n v="23"/>
    <n v="11"/>
    <n v="25515"/>
    <n v="0.4"/>
    <n v="0.9"/>
    <n v="2.1"/>
  </r>
  <r>
    <x v="6"/>
    <x v="0"/>
    <x v="1"/>
    <n v="9952"/>
    <x v="0"/>
    <x v="2"/>
    <n v="88"/>
    <n v="59"/>
    <n v="25515"/>
    <n v="2.2999999999999998"/>
    <n v="3.4"/>
    <n v="1.5"/>
  </r>
  <r>
    <x v="6"/>
    <x v="0"/>
    <x v="1"/>
    <n v="9953"/>
    <x v="2"/>
    <x v="2"/>
    <n v="1805"/>
    <n v="375"/>
    <n v="25515"/>
    <n v="14.7"/>
    <n v="70.7"/>
    <n v="4.8"/>
  </r>
  <r>
    <x v="6"/>
    <x v="0"/>
    <x v="2"/>
    <n v="9950"/>
    <x v="1"/>
    <x v="2"/>
    <n v="26"/>
    <n v="13"/>
    <n v="29431"/>
    <n v="0.4"/>
    <n v="0.9"/>
    <n v="2"/>
  </r>
  <r>
    <x v="6"/>
    <x v="0"/>
    <x v="2"/>
    <n v="9952"/>
    <x v="0"/>
    <x v="2"/>
    <n v="177"/>
    <n v="73"/>
    <n v="29431"/>
    <n v="2.5"/>
    <n v="6"/>
    <n v="2.4"/>
  </r>
  <r>
    <x v="6"/>
    <x v="0"/>
    <x v="2"/>
    <n v="9953"/>
    <x v="2"/>
    <x v="2"/>
    <n v="1934"/>
    <n v="370"/>
    <n v="29431"/>
    <n v="12.6"/>
    <n v="65.7"/>
    <n v="5.2"/>
  </r>
  <r>
    <x v="6"/>
    <x v="1"/>
    <x v="3"/>
    <n v="9950"/>
    <x v="1"/>
    <x v="2"/>
    <n v="11"/>
    <n v="10"/>
    <n v="21790"/>
    <n v="0.5"/>
    <n v="0.5"/>
    <n v="1.1000000000000001"/>
  </r>
  <r>
    <x v="6"/>
    <x v="1"/>
    <x v="3"/>
    <n v="9952"/>
    <x v="0"/>
    <x v="2"/>
    <n v="71"/>
    <n v="58"/>
    <n v="21790"/>
    <n v="2.7"/>
    <n v="3.3"/>
    <n v="1.2"/>
  </r>
  <r>
    <x v="6"/>
    <x v="1"/>
    <x v="3"/>
    <n v="9953"/>
    <x v="2"/>
    <x v="2"/>
    <n v="264"/>
    <n v="157"/>
    <n v="21790"/>
    <n v="7.2"/>
    <n v="12.1"/>
    <n v="1.7"/>
  </r>
  <r>
    <x v="6"/>
    <x v="1"/>
    <x v="0"/>
    <n v="9950"/>
    <x v="1"/>
    <x v="2"/>
    <n v="6"/>
    <n v="6"/>
    <n v="23490"/>
    <n v="0.3"/>
    <n v="0.3"/>
    <n v="1"/>
  </r>
  <r>
    <x v="6"/>
    <x v="1"/>
    <x v="0"/>
    <n v="9952"/>
    <x v="0"/>
    <x v="2"/>
    <n v="53"/>
    <n v="39"/>
    <n v="23490"/>
    <n v="1.7"/>
    <n v="2.2999999999999998"/>
    <n v="1.4"/>
  </r>
  <r>
    <x v="6"/>
    <x v="1"/>
    <x v="0"/>
    <n v="9953"/>
    <x v="2"/>
    <x v="2"/>
    <n v="489"/>
    <n v="190"/>
    <n v="23490"/>
    <n v="8.1"/>
    <n v="20.8"/>
    <n v="2.6"/>
  </r>
  <r>
    <x v="6"/>
    <x v="1"/>
    <x v="1"/>
    <n v="9950"/>
    <x v="1"/>
    <x v="2"/>
    <n v="12"/>
    <n v="6"/>
    <n v="24867"/>
    <n v="0.2"/>
    <n v="0.5"/>
    <n v="2"/>
  </r>
  <r>
    <x v="6"/>
    <x v="1"/>
    <x v="1"/>
    <n v="9952"/>
    <x v="0"/>
    <x v="2"/>
    <n v="76"/>
    <n v="47"/>
    <n v="24867"/>
    <n v="1.9"/>
    <n v="3.1"/>
    <n v="1.6"/>
  </r>
  <r>
    <x v="6"/>
    <x v="1"/>
    <x v="1"/>
    <n v="9953"/>
    <x v="2"/>
    <x v="2"/>
    <n v="784"/>
    <n v="210"/>
    <n v="24867"/>
    <n v="8.4"/>
    <n v="31.5"/>
    <n v="3.7"/>
  </r>
  <r>
    <x v="6"/>
    <x v="1"/>
    <x v="2"/>
    <n v="9950"/>
    <x v="1"/>
    <x v="2"/>
    <n v="26"/>
    <n v="14"/>
    <n v="28599"/>
    <n v="0.5"/>
    <n v="0.9"/>
    <n v="1.9"/>
  </r>
  <r>
    <x v="6"/>
    <x v="1"/>
    <x v="2"/>
    <n v="9952"/>
    <x v="0"/>
    <x v="2"/>
    <n v="95"/>
    <n v="43"/>
    <n v="28599"/>
    <n v="1.5"/>
    <n v="3.3"/>
    <n v="2.2000000000000002"/>
  </r>
  <r>
    <x v="6"/>
    <x v="1"/>
    <x v="2"/>
    <n v="9953"/>
    <x v="2"/>
    <x v="2"/>
    <n v="856"/>
    <n v="189"/>
    <n v="28599"/>
    <n v="6.6"/>
    <n v="29.9"/>
    <n v="4.5"/>
  </r>
  <r>
    <x v="7"/>
    <x v="0"/>
    <x v="3"/>
    <n v="9950"/>
    <x v="1"/>
    <x v="2"/>
    <n v="1"/>
    <n v="1"/>
    <n v="4022"/>
    <n v="0.2"/>
    <n v="0.2"/>
    <n v="1"/>
  </r>
  <r>
    <x v="7"/>
    <x v="0"/>
    <x v="3"/>
    <n v="9952"/>
    <x v="0"/>
    <x v="2"/>
    <n v="12"/>
    <n v="12"/>
    <n v="4022"/>
    <n v="3"/>
    <n v="3"/>
    <n v="1"/>
  </r>
  <r>
    <x v="7"/>
    <x v="0"/>
    <x v="3"/>
    <n v="9953"/>
    <x v="2"/>
    <x v="2"/>
    <n v="59"/>
    <n v="48"/>
    <n v="4022"/>
    <n v="11.9"/>
    <n v="14.7"/>
    <n v="1.2"/>
  </r>
  <r>
    <x v="7"/>
    <x v="0"/>
    <x v="0"/>
    <n v="9950"/>
    <x v="1"/>
    <x v="2"/>
    <n v="3"/>
    <n v="3"/>
    <n v="4842"/>
    <n v="0.6"/>
    <n v="0.6"/>
    <n v="1"/>
  </r>
  <r>
    <x v="7"/>
    <x v="0"/>
    <x v="0"/>
    <n v="9952"/>
    <x v="0"/>
    <x v="2"/>
    <n v="13"/>
    <n v="10"/>
    <n v="4842"/>
    <n v="2.1"/>
    <n v="2.7"/>
    <n v="1.3"/>
  </r>
  <r>
    <x v="7"/>
    <x v="0"/>
    <x v="0"/>
    <n v="9953"/>
    <x v="2"/>
    <x v="2"/>
    <n v="58"/>
    <n v="49"/>
    <n v="4842"/>
    <n v="10.1"/>
    <n v="12"/>
    <n v="1.2"/>
  </r>
  <r>
    <x v="7"/>
    <x v="0"/>
    <x v="1"/>
    <n v="9950"/>
    <x v="1"/>
    <x v="2"/>
    <n v="4"/>
    <n v="4"/>
    <n v="4840"/>
    <n v="0.8"/>
    <n v="0.8"/>
    <n v="1"/>
  </r>
  <r>
    <x v="7"/>
    <x v="0"/>
    <x v="1"/>
    <n v="9952"/>
    <x v="0"/>
    <x v="2"/>
    <n v="14"/>
    <n v="11"/>
    <n v="4840"/>
    <n v="2.2999999999999998"/>
    <n v="2.9"/>
    <n v="1.3"/>
  </r>
  <r>
    <x v="7"/>
    <x v="0"/>
    <x v="1"/>
    <n v="9953"/>
    <x v="2"/>
    <x v="2"/>
    <n v="59"/>
    <n v="49"/>
    <n v="4840"/>
    <n v="10.1"/>
    <n v="12.2"/>
    <n v="1.2"/>
  </r>
  <r>
    <x v="7"/>
    <x v="0"/>
    <x v="2"/>
    <n v="9952"/>
    <x v="0"/>
    <x v="2"/>
    <n v="14"/>
    <n v="9"/>
    <n v="5070"/>
    <n v="1.8"/>
    <n v="2.8"/>
    <n v="1.6"/>
  </r>
  <r>
    <x v="7"/>
    <x v="0"/>
    <x v="2"/>
    <n v="9953"/>
    <x v="2"/>
    <x v="2"/>
    <n v="121"/>
    <n v="60"/>
    <n v="5070"/>
    <n v="11.8"/>
    <n v="23.9"/>
    <n v="2"/>
  </r>
  <r>
    <x v="7"/>
    <x v="1"/>
    <x v="3"/>
    <n v="9950"/>
    <x v="1"/>
    <x v="2"/>
    <n v="2"/>
    <n v="2"/>
    <n v="4209"/>
    <n v="0.5"/>
    <n v="0.5"/>
    <n v="1"/>
  </r>
  <r>
    <x v="7"/>
    <x v="1"/>
    <x v="3"/>
    <n v="9952"/>
    <x v="0"/>
    <x v="2"/>
    <n v="18"/>
    <n v="14"/>
    <n v="4209"/>
    <n v="3.3"/>
    <n v="4.3"/>
    <n v="1.3"/>
  </r>
  <r>
    <x v="7"/>
    <x v="1"/>
    <x v="3"/>
    <n v="9953"/>
    <x v="2"/>
    <x v="2"/>
    <n v="60"/>
    <n v="52"/>
    <n v="4209"/>
    <n v="12.4"/>
    <n v="14.3"/>
    <n v="1.2"/>
  </r>
  <r>
    <x v="7"/>
    <x v="1"/>
    <x v="0"/>
    <n v="9950"/>
    <x v="1"/>
    <x v="2"/>
    <n v="5"/>
    <n v="3"/>
    <n v="4899"/>
    <n v="0.6"/>
    <n v="1"/>
    <n v="1.7"/>
  </r>
  <r>
    <x v="7"/>
    <x v="1"/>
    <x v="0"/>
    <n v="9952"/>
    <x v="0"/>
    <x v="2"/>
    <n v="16"/>
    <n v="14"/>
    <n v="4899"/>
    <n v="2.9"/>
    <n v="3.3"/>
    <n v="1.1000000000000001"/>
  </r>
  <r>
    <x v="7"/>
    <x v="1"/>
    <x v="0"/>
    <n v="9953"/>
    <x v="2"/>
    <x v="2"/>
    <n v="71"/>
    <n v="62"/>
    <n v="4899"/>
    <n v="12.7"/>
    <n v="14.5"/>
    <n v="1.1000000000000001"/>
  </r>
  <r>
    <x v="7"/>
    <x v="1"/>
    <x v="1"/>
    <n v="9950"/>
    <x v="1"/>
    <x v="2"/>
    <n v="6"/>
    <n v="5"/>
    <n v="4934"/>
    <n v="1"/>
    <n v="1.2"/>
    <n v="1.2"/>
  </r>
  <r>
    <x v="7"/>
    <x v="1"/>
    <x v="1"/>
    <n v="9952"/>
    <x v="0"/>
    <x v="2"/>
    <n v="14"/>
    <n v="13"/>
    <n v="4934"/>
    <n v="2.6"/>
    <n v="2.8"/>
    <n v="1.1000000000000001"/>
  </r>
  <r>
    <x v="7"/>
    <x v="1"/>
    <x v="1"/>
    <n v="9953"/>
    <x v="2"/>
    <x v="2"/>
    <n v="95"/>
    <n v="69"/>
    <n v="4934"/>
    <n v="14"/>
    <n v="19.3"/>
    <n v="1.4"/>
  </r>
  <r>
    <x v="7"/>
    <x v="1"/>
    <x v="2"/>
    <n v="9950"/>
    <x v="1"/>
    <x v="2"/>
    <n v="4"/>
    <n v="2"/>
    <n v="5184"/>
    <n v="0.4"/>
    <n v="0.8"/>
    <n v="2"/>
  </r>
  <r>
    <x v="7"/>
    <x v="1"/>
    <x v="2"/>
    <n v="9952"/>
    <x v="0"/>
    <x v="2"/>
    <n v="30"/>
    <n v="19"/>
    <n v="5184"/>
    <n v="3.7"/>
    <n v="5.8"/>
    <n v="1.6"/>
  </r>
  <r>
    <x v="7"/>
    <x v="1"/>
    <x v="2"/>
    <n v="9953"/>
    <x v="2"/>
    <x v="2"/>
    <n v="150"/>
    <n v="67"/>
    <n v="5184"/>
    <n v="12.9"/>
    <n v="28.9"/>
    <n v="2.2000000000000002"/>
  </r>
  <r>
    <x v="8"/>
    <x v="0"/>
    <x v="3"/>
    <n v="9950"/>
    <x v="1"/>
    <x v="2"/>
    <n v="3"/>
    <n v="3"/>
    <n v="8646"/>
    <n v="0.3"/>
    <n v="0.3"/>
    <n v="1"/>
  </r>
  <r>
    <x v="8"/>
    <x v="0"/>
    <x v="3"/>
    <n v="9952"/>
    <x v="0"/>
    <x v="2"/>
    <n v="91"/>
    <n v="40"/>
    <n v="8646"/>
    <n v="4.5999999999999996"/>
    <n v="10.5"/>
    <n v="2.2999999999999998"/>
  </r>
  <r>
    <x v="8"/>
    <x v="0"/>
    <x v="3"/>
    <n v="9953"/>
    <x v="2"/>
    <x v="2"/>
    <n v="162"/>
    <n v="99"/>
    <n v="8646"/>
    <n v="11.5"/>
    <n v="18.7"/>
    <n v="1.6"/>
  </r>
  <r>
    <x v="8"/>
    <x v="0"/>
    <x v="0"/>
    <n v="9950"/>
    <x v="1"/>
    <x v="2"/>
    <n v="4"/>
    <n v="3"/>
    <n v="8526"/>
    <n v="0.4"/>
    <n v="0.5"/>
    <n v="1.3"/>
  </r>
  <r>
    <x v="8"/>
    <x v="0"/>
    <x v="0"/>
    <n v="9952"/>
    <x v="0"/>
    <x v="2"/>
    <n v="41"/>
    <n v="37"/>
    <n v="8526"/>
    <n v="4.3"/>
    <n v="4.8"/>
    <n v="1.1000000000000001"/>
  </r>
  <r>
    <x v="8"/>
    <x v="0"/>
    <x v="0"/>
    <n v="9953"/>
    <x v="2"/>
    <x v="2"/>
    <n v="194"/>
    <n v="79"/>
    <n v="8526"/>
    <n v="9.3000000000000007"/>
    <n v="22.8"/>
    <n v="2.5"/>
  </r>
  <r>
    <x v="8"/>
    <x v="0"/>
    <x v="1"/>
    <n v="9950"/>
    <x v="1"/>
    <x v="2"/>
    <n v="7"/>
    <n v="3"/>
    <n v="8371"/>
    <n v="0.4"/>
    <n v="0.8"/>
    <n v="2.2999999999999998"/>
  </r>
  <r>
    <x v="8"/>
    <x v="0"/>
    <x v="1"/>
    <n v="9952"/>
    <x v="0"/>
    <x v="2"/>
    <n v="65"/>
    <n v="41"/>
    <n v="8371"/>
    <n v="4.9000000000000004"/>
    <n v="7.8"/>
    <n v="1.6"/>
  </r>
  <r>
    <x v="8"/>
    <x v="0"/>
    <x v="1"/>
    <n v="9953"/>
    <x v="2"/>
    <x v="2"/>
    <n v="345"/>
    <n v="79"/>
    <n v="8371"/>
    <n v="9.4"/>
    <n v="41.2"/>
    <n v="4.4000000000000004"/>
  </r>
  <r>
    <x v="8"/>
    <x v="0"/>
    <x v="2"/>
    <n v="9950"/>
    <x v="1"/>
    <x v="2"/>
    <n v="5"/>
    <n v="5"/>
    <n v="8573"/>
    <n v="0.6"/>
    <n v="0.6"/>
    <n v="1"/>
  </r>
  <r>
    <x v="8"/>
    <x v="0"/>
    <x v="2"/>
    <n v="9952"/>
    <x v="0"/>
    <x v="2"/>
    <n v="41"/>
    <n v="28"/>
    <n v="8573"/>
    <n v="3.3"/>
    <n v="4.8"/>
    <n v="1.5"/>
  </r>
  <r>
    <x v="8"/>
    <x v="0"/>
    <x v="2"/>
    <n v="9953"/>
    <x v="2"/>
    <x v="2"/>
    <n v="191"/>
    <n v="65"/>
    <n v="8573"/>
    <n v="7.6"/>
    <n v="22.3"/>
    <n v="2.9"/>
  </r>
  <r>
    <x v="8"/>
    <x v="1"/>
    <x v="3"/>
    <n v="9950"/>
    <x v="1"/>
    <x v="2"/>
    <n v="2"/>
    <n v="1"/>
    <n v="7225"/>
    <n v="0.1"/>
    <n v="0.3"/>
    <n v="2"/>
  </r>
  <r>
    <x v="8"/>
    <x v="1"/>
    <x v="3"/>
    <n v="9952"/>
    <x v="0"/>
    <x v="2"/>
    <n v="39"/>
    <n v="28"/>
    <n v="7225"/>
    <n v="3.9"/>
    <n v="5.4"/>
    <n v="1.4"/>
  </r>
  <r>
    <x v="8"/>
    <x v="1"/>
    <x v="3"/>
    <n v="9953"/>
    <x v="2"/>
    <x v="2"/>
    <n v="78"/>
    <n v="43"/>
    <n v="7225"/>
    <n v="6"/>
    <n v="10.8"/>
    <n v="1.8"/>
  </r>
  <r>
    <x v="8"/>
    <x v="1"/>
    <x v="0"/>
    <n v="9950"/>
    <x v="1"/>
    <x v="2"/>
    <n v="5"/>
    <n v="3"/>
    <n v="7174"/>
    <n v="0.4"/>
    <n v="0.7"/>
    <n v="1.7"/>
  </r>
  <r>
    <x v="8"/>
    <x v="1"/>
    <x v="0"/>
    <n v="9952"/>
    <x v="0"/>
    <x v="2"/>
    <n v="31"/>
    <n v="26"/>
    <n v="7174"/>
    <n v="3.6"/>
    <n v="4.3"/>
    <n v="1.2"/>
  </r>
  <r>
    <x v="8"/>
    <x v="1"/>
    <x v="0"/>
    <n v="9953"/>
    <x v="2"/>
    <x v="2"/>
    <n v="104"/>
    <n v="58"/>
    <n v="7174"/>
    <n v="8.1"/>
    <n v="14.5"/>
    <n v="1.8"/>
  </r>
  <r>
    <x v="8"/>
    <x v="1"/>
    <x v="1"/>
    <n v="9950"/>
    <x v="1"/>
    <x v="2"/>
    <n v="1"/>
    <n v="1"/>
    <n v="7041"/>
    <n v="0.1"/>
    <n v="0.1"/>
    <n v="1"/>
  </r>
  <r>
    <x v="8"/>
    <x v="1"/>
    <x v="1"/>
    <n v="9952"/>
    <x v="0"/>
    <x v="2"/>
    <n v="64"/>
    <n v="33"/>
    <n v="7041"/>
    <n v="4.7"/>
    <n v="9.1"/>
    <n v="1.9"/>
  </r>
  <r>
    <x v="8"/>
    <x v="1"/>
    <x v="1"/>
    <n v="9953"/>
    <x v="2"/>
    <x v="2"/>
    <n v="247"/>
    <n v="53"/>
    <n v="7041"/>
    <n v="7.5"/>
    <n v="35.1"/>
    <n v="4.7"/>
  </r>
  <r>
    <x v="8"/>
    <x v="1"/>
    <x v="2"/>
    <n v="9950"/>
    <x v="1"/>
    <x v="2"/>
    <n v="1"/>
    <n v="1"/>
    <n v="7349"/>
    <n v="0.1"/>
    <n v="0.1"/>
    <n v="1"/>
  </r>
  <r>
    <x v="8"/>
    <x v="1"/>
    <x v="2"/>
    <n v="9952"/>
    <x v="0"/>
    <x v="2"/>
    <n v="37"/>
    <n v="19"/>
    <n v="7349"/>
    <n v="2.6"/>
    <n v="5"/>
    <n v="1.9"/>
  </r>
  <r>
    <x v="8"/>
    <x v="1"/>
    <x v="2"/>
    <n v="9953"/>
    <x v="2"/>
    <x v="2"/>
    <n v="185"/>
    <n v="42"/>
    <n v="7349"/>
    <n v="5.7"/>
    <n v="25.2"/>
    <n v="4.4000000000000004"/>
  </r>
  <r>
    <x v="9"/>
    <x v="0"/>
    <x v="3"/>
    <n v="9950"/>
    <x v="1"/>
    <x v="2"/>
    <n v="5"/>
    <n v="4"/>
    <n v="11982"/>
    <n v="0.3"/>
    <n v="0.4"/>
    <n v="1.2"/>
  </r>
  <r>
    <x v="9"/>
    <x v="0"/>
    <x v="3"/>
    <n v="9952"/>
    <x v="0"/>
    <x v="2"/>
    <n v="120"/>
    <n v="85"/>
    <n v="11982"/>
    <n v="7.1"/>
    <n v="10"/>
    <n v="1.4"/>
  </r>
  <r>
    <x v="9"/>
    <x v="0"/>
    <x v="3"/>
    <n v="9953"/>
    <x v="2"/>
    <x v="2"/>
    <n v="123"/>
    <n v="100"/>
    <n v="11982"/>
    <n v="8.3000000000000007"/>
    <n v="10.3"/>
    <n v="1.2"/>
  </r>
  <r>
    <x v="9"/>
    <x v="0"/>
    <x v="0"/>
    <n v="9950"/>
    <x v="1"/>
    <x v="2"/>
    <n v="3"/>
    <n v="3"/>
    <n v="11833"/>
    <n v="0.3"/>
    <n v="0.3"/>
    <n v="1"/>
  </r>
  <r>
    <x v="9"/>
    <x v="0"/>
    <x v="0"/>
    <n v="9952"/>
    <x v="0"/>
    <x v="2"/>
    <n v="103"/>
    <n v="77"/>
    <n v="11833"/>
    <n v="6.5"/>
    <n v="8.6999999999999993"/>
    <n v="1.3"/>
  </r>
  <r>
    <x v="9"/>
    <x v="0"/>
    <x v="0"/>
    <n v="9953"/>
    <x v="2"/>
    <x v="2"/>
    <n v="154"/>
    <n v="84"/>
    <n v="11833"/>
    <n v="7.1"/>
    <n v="13"/>
    <n v="1.8"/>
  </r>
  <r>
    <x v="9"/>
    <x v="0"/>
    <x v="1"/>
    <n v="9950"/>
    <x v="1"/>
    <x v="2"/>
    <n v="2"/>
    <n v="2"/>
    <n v="11905"/>
    <n v="0.2"/>
    <n v="0.2"/>
    <n v="1"/>
  </r>
  <r>
    <x v="9"/>
    <x v="0"/>
    <x v="1"/>
    <n v="9952"/>
    <x v="0"/>
    <x v="2"/>
    <n v="89"/>
    <n v="62"/>
    <n v="11905"/>
    <n v="5.2"/>
    <n v="7.5"/>
    <n v="1.4"/>
  </r>
  <r>
    <x v="9"/>
    <x v="0"/>
    <x v="1"/>
    <n v="9953"/>
    <x v="2"/>
    <x v="2"/>
    <n v="186"/>
    <n v="77"/>
    <n v="11905"/>
    <n v="6.5"/>
    <n v="15.6"/>
    <n v="2.4"/>
  </r>
  <r>
    <x v="9"/>
    <x v="0"/>
    <x v="2"/>
    <n v="9950"/>
    <x v="1"/>
    <x v="2"/>
    <n v="7"/>
    <n v="3"/>
    <n v="12013"/>
    <n v="0.2"/>
    <n v="0.6"/>
    <n v="2.2999999999999998"/>
  </r>
  <r>
    <x v="9"/>
    <x v="0"/>
    <x v="2"/>
    <n v="9952"/>
    <x v="0"/>
    <x v="2"/>
    <n v="57"/>
    <n v="41"/>
    <n v="12013"/>
    <n v="3.4"/>
    <n v="4.7"/>
    <n v="1.4"/>
  </r>
  <r>
    <x v="9"/>
    <x v="0"/>
    <x v="2"/>
    <n v="9953"/>
    <x v="2"/>
    <x v="2"/>
    <n v="128"/>
    <n v="61"/>
    <n v="12013"/>
    <n v="5.0999999999999996"/>
    <n v="10.7"/>
    <n v="2.1"/>
  </r>
  <r>
    <x v="9"/>
    <x v="1"/>
    <x v="3"/>
    <n v="9950"/>
    <x v="1"/>
    <x v="2"/>
    <n v="2"/>
    <n v="1"/>
    <n v="7918"/>
    <n v="0.1"/>
    <n v="0.3"/>
    <n v="2"/>
  </r>
  <r>
    <x v="9"/>
    <x v="1"/>
    <x v="3"/>
    <n v="9952"/>
    <x v="0"/>
    <x v="2"/>
    <n v="69"/>
    <n v="43"/>
    <n v="7918"/>
    <n v="5.4"/>
    <n v="8.6999999999999993"/>
    <n v="1.6"/>
  </r>
  <r>
    <x v="9"/>
    <x v="1"/>
    <x v="3"/>
    <n v="9953"/>
    <x v="2"/>
    <x v="2"/>
    <n v="49"/>
    <n v="38"/>
    <n v="7918"/>
    <n v="4.8"/>
    <n v="6.2"/>
    <n v="1.3"/>
  </r>
  <r>
    <x v="9"/>
    <x v="1"/>
    <x v="0"/>
    <n v="9950"/>
    <x v="1"/>
    <x v="2"/>
    <n v="2"/>
    <n v="2"/>
    <n v="7843"/>
    <n v="0.3"/>
    <n v="0.3"/>
    <n v="1"/>
  </r>
  <r>
    <x v="9"/>
    <x v="1"/>
    <x v="0"/>
    <n v="9952"/>
    <x v="0"/>
    <x v="2"/>
    <n v="48"/>
    <n v="38"/>
    <n v="7843"/>
    <n v="4.8"/>
    <n v="6.1"/>
    <n v="1.3"/>
  </r>
  <r>
    <x v="9"/>
    <x v="1"/>
    <x v="0"/>
    <n v="9953"/>
    <x v="2"/>
    <x v="2"/>
    <n v="48"/>
    <n v="34"/>
    <n v="7843"/>
    <n v="4.3"/>
    <n v="6.1"/>
    <n v="1.4"/>
  </r>
  <r>
    <x v="9"/>
    <x v="1"/>
    <x v="1"/>
    <n v="9950"/>
    <x v="1"/>
    <x v="2"/>
    <n v="2"/>
    <n v="2"/>
    <n v="7973"/>
    <n v="0.3"/>
    <n v="0.3"/>
    <n v="1"/>
  </r>
  <r>
    <x v="9"/>
    <x v="1"/>
    <x v="1"/>
    <n v="9952"/>
    <x v="0"/>
    <x v="2"/>
    <n v="50"/>
    <n v="33"/>
    <n v="7973"/>
    <n v="4.0999999999999996"/>
    <n v="6.3"/>
    <n v="1.5"/>
  </r>
  <r>
    <x v="9"/>
    <x v="1"/>
    <x v="1"/>
    <n v="9953"/>
    <x v="2"/>
    <x v="2"/>
    <n v="73"/>
    <n v="28"/>
    <n v="7973"/>
    <n v="3.5"/>
    <n v="9.1999999999999993"/>
    <n v="2.6"/>
  </r>
  <r>
    <x v="9"/>
    <x v="1"/>
    <x v="2"/>
    <n v="9952"/>
    <x v="0"/>
    <x v="2"/>
    <n v="29"/>
    <n v="24"/>
    <n v="8115"/>
    <n v="3"/>
    <n v="3.6"/>
    <n v="1.2"/>
  </r>
  <r>
    <x v="9"/>
    <x v="1"/>
    <x v="2"/>
    <n v="9953"/>
    <x v="2"/>
    <x v="2"/>
    <n v="93"/>
    <n v="25"/>
    <n v="8115"/>
    <n v="3.1"/>
    <n v="11.5"/>
    <n v="3.7"/>
  </r>
  <r>
    <x v="0"/>
    <x v="0"/>
    <x v="3"/>
    <n v="9950"/>
    <x v="1"/>
    <x v="2"/>
    <n v="0"/>
    <n v="0"/>
    <n v="9966"/>
    <n v="0.1"/>
    <n v="0.3"/>
    <n v="3"/>
  </r>
  <r>
    <x v="0"/>
    <x v="0"/>
    <x v="3"/>
    <n v="9952"/>
    <x v="0"/>
    <x v="2"/>
    <n v="133"/>
    <n v="85"/>
    <n v="9966"/>
    <n v="8.5"/>
    <n v="13.3"/>
    <n v="1.6"/>
  </r>
  <r>
    <x v="0"/>
    <x v="0"/>
    <x v="3"/>
    <n v="9953"/>
    <x v="2"/>
    <x v="2"/>
    <n v="96"/>
    <n v="62"/>
    <n v="9966"/>
    <n v="6.2"/>
    <n v="9.6"/>
    <n v="1.5"/>
  </r>
  <r>
    <x v="0"/>
    <x v="0"/>
    <x v="0"/>
    <n v="9950"/>
    <x v="1"/>
    <x v="2"/>
    <n v="0"/>
    <n v="0"/>
    <n v="9684"/>
    <n v="0.1"/>
    <n v="0.1"/>
    <n v="1"/>
  </r>
  <r>
    <x v="0"/>
    <x v="0"/>
    <x v="0"/>
    <n v="9952"/>
    <x v="0"/>
    <x v="2"/>
    <n v="86"/>
    <n v="74"/>
    <n v="9684"/>
    <n v="7.6"/>
    <n v="8.9"/>
    <n v="1.2"/>
  </r>
  <r>
    <x v="0"/>
    <x v="0"/>
    <x v="0"/>
    <n v="9953"/>
    <x v="2"/>
    <x v="2"/>
    <n v="149"/>
    <n v="56"/>
    <n v="9684"/>
    <n v="5.8"/>
    <n v="15.4"/>
    <n v="2.7"/>
  </r>
  <r>
    <x v="0"/>
    <x v="0"/>
    <x v="1"/>
    <n v="9950"/>
    <x v="1"/>
    <x v="2"/>
    <n v="0"/>
    <n v="0"/>
    <n v="9699"/>
    <n v="0.4"/>
    <n v="0.4"/>
    <n v="1"/>
  </r>
  <r>
    <x v="0"/>
    <x v="0"/>
    <x v="1"/>
    <n v="9952"/>
    <x v="0"/>
    <x v="2"/>
    <n v="83"/>
    <n v="64"/>
    <n v="9699"/>
    <n v="6.6"/>
    <n v="8.6"/>
    <n v="1.3"/>
  </r>
  <r>
    <x v="0"/>
    <x v="0"/>
    <x v="1"/>
    <n v="9953"/>
    <x v="2"/>
    <x v="2"/>
    <n v="143"/>
    <n v="80"/>
    <n v="9699"/>
    <n v="8.1999999999999993"/>
    <n v="14.7"/>
    <n v="1.8"/>
  </r>
  <r>
    <x v="0"/>
    <x v="0"/>
    <x v="2"/>
    <n v="9950"/>
    <x v="1"/>
    <x v="2"/>
    <n v="11"/>
    <n v="0"/>
    <n v="9691"/>
    <n v="0.5"/>
    <n v="1.1000000000000001"/>
    <n v="2.2000000000000002"/>
  </r>
  <r>
    <x v="0"/>
    <x v="0"/>
    <x v="2"/>
    <n v="9952"/>
    <x v="0"/>
    <x v="2"/>
    <n v="82"/>
    <n v="68"/>
    <n v="9691"/>
    <n v="7"/>
    <n v="8.5"/>
    <n v="1.2"/>
  </r>
  <r>
    <x v="0"/>
    <x v="0"/>
    <x v="2"/>
    <n v="9953"/>
    <x v="2"/>
    <x v="2"/>
    <n v="146"/>
    <n v="79"/>
    <n v="9691"/>
    <n v="8.1999999999999993"/>
    <n v="15.1"/>
    <n v="1.8"/>
  </r>
  <r>
    <x v="0"/>
    <x v="0"/>
    <x v="4"/>
    <n v="9950"/>
    <x v="1"/>
    <x v="2"/>
    <n v="0"/>
    <n v="0"/>
    <n v="8498"/>
    <n v="0.1"/>
    <n v="0.2"/>
    <n v="2"/>
  </r>
  <r>
    <x v="0"/>
    <x v="0"/>
    <x v="4"/>
    <n v="9952"/>
    <x v="0"/>
    <x v="2"/>
    <n v="60"/>
    <n v="51"/>
    <n v="8498"/>
    <n v="6"/>
    <n v="7.1"/>
    <n v="1.2"/>
  </r>
  <r>
    <x v="0"/>
    <x v="0"/>
    <x v="4"/>
    <n v="9953"/>
    <x v="2"/>
    <x v="2"/>
    <n v="118"/>
    <n v="59"/>
    <n v="8498"/>
    <n v="6.9"/>
    <n v="13.9"/>
    <n v="2"/>
  </r>
  <r>
    <x v="0"/>
    <x v="1"/>
    <x v="3"/>
    <n v="9950"/>
    <x v="1"/>
    <x v="2"/>
    <n v="6"/>
    <n v="0"/>
    <n v="10535"/>
    <n v="0.2"/>
    <n v="0.6"/>
    <n v="3"/>
  </r>
  <r>
    <x v="0"/>
    <x v="1"/>
    <x v="3"/>
    <n v="9952"/>
    <x v="0"/>
    <x v="2"/>
    <n v="117"/>
    <n v="91"/>
    <n v="10535"/>
    <n v="8.6"/>
    <n v="11.1"/>
    <n v="1.3"/>
  </r>
  <r>
    <x v="0"/>
    <x v="1"/>
    <x v="3"/>
    <n v="9953"/>
    <x v="2"/>
    <x v="2"/>
    <n v="198"/>
    <n v="101"/>
    <n v="10535"/>
    <n v="9.6"/>
    <n v="18.8"/>
    <n v="2"/>
  </r>
  <r>
    <x v="0"/>
    <x v="1"/>
    <x v="0"/>
    <n v="9950"/>
    <x v="1"/>
    <x v="2"/>
    <n v="8"/>
    <n v="0"/>
    <n v="10434"/>
    <n v="0.2"/>
    <n v="0.8"/>
    <n v="4"/>
  </r>
  <r>
    <x v="0"/>
    <x v="1"/>
    <x v="0"/>
    <n v="9952"/>
    <x v="0"/>
    <x v="2"/>
    <n v="123"/>
    <n v="85"/>
    <n v="10434"/>
    <n v="8.1"/>
    <n v="11.8"/>
    <n v="1.4"/>
  </r>
  <r>
    <x v="0"/>
    <x v="1"/>
    <x v="0"/>
    <n v="9953"/>
    <x v="2"/>
    <x v="2"/>
    <n v="180"/>
    <n v="101"/>
    <n v="10434"/>
    <n v="9.6999999999999993"/>
    <n v="17.3"/>
    <n v="1.8"/>
  </r>
  <r>
    <x v="0"/>
    <x v="1"/>
    <x v="1"/>
    <n v="9950"/>
    <x v="1"/>
    <x v="2"/>
    <n v="0"/>
    <n v="0"/>
    <n v="10195"/>
    <n v="0.2"/>
    <n v="0.3"/>
    <n v="1.5"/>
  </r>
  <r>
    <x v="0"/>
    <x v="1"/>
    <x v="1"/>
    <n v="9952"/>
    <x v="0"/>
    <x v="2"/>
    <n v="80"/>
    <n v="69"/>
    <n v="10195"/>
    <n v="6.8"/>
    <n v="7.8"/>
    <n v="1.2"/>
  </r>
  <r>
    <x v="0"/>
    <x v="1"/>
    <x v="1"/>
    <n v="9953"/>
    <x v="2"/>
    <x v="2"/>
    <n v="155"/>
    <n v="101"/>
    <n v="10195"/>
    <n v="9.9"/>
    <n v="15.2"/>
    <n v="1.5"/>
  </r>
  <r>
    <x v="0"/>
    <x v="1"/>
    <x v="2"/>
    <n v="9950"/>
    <x v="1"/>
    <x v="2"/>
    <n v="14"/>
    <n v="9"/>
    <n v="9965"/>
    <n v="0.9"/>
    <n v="1.4"/>
    <n v="1.6"/>
  </r>
  <r>
    <x v="0"/>
    <x v="1"/>
    <x v="2"/>
    <n v="9952"/>
    <x v="0"/>
    <x v="2"/>
    <n v="104"/>
    <n v="85"/>
    <n v="9965"/>
    <n v="8.5"/>
    <n v="10.4"/>
    <n v="1.2"/>
  </r>
  <r>
    <x v="0"/>
    <x v="1"/>
    <x v="2"/>
    <n v="9953"/>
    <x v="2"/>
    <x v="2"/>
    <n v="180"/>
    <n v="92"/>
    <n v="9965"/>
    <n v="9.1999999999999993"/>
    <n v="18.100000000000001"/>
    <n v="2"/>
  </r>
  <r>
    <x v="0"/>
    <x v="1"/>
    <x v="4"/>
    <n v="9950"/>
    <x v="1"/>
    <x v="2"/>
    <n v="0"/>
    <n v="0"/>
    <n v="9017"/>
    <n v="0.2"/>
    <n v="0.4"/>
    <n v="2"/>
  </r>
  <r>
    <x v="0"/>
    <x v="1"/>
    <x v="4"/>
    <n v="9952"/>
    <x v="0"/>
    <x v="2"/>
    <n v="78"/>
    <n v="66"/>
    <n v="9017"/>
    <n v="7.3"/>
    <n v="8.6999999999999993"/>
    <n v="1.2"/>
  </r>
  <r>
    <x v="0"/>
    <x v="1"/>
    <x v="4"/>
    <n v="9953"/>
    <x v="2"/>
    <x v="2"/>
    <n v="135"/>
    <n v="74"/>
    <n v="9017"/>
    <n v="8.1999999999999993"/>
    <n v="15"/>
    <n v="1.8"/>
  </r>
  <r>
    <x v="1"/>
    <x v="0"/>
    <x v="3"/>
    <n v="9950"/>
    <x v="1"/>
    <x v="2"/>
    <n v="0"/>
    <n v="0"/>
    <n v="28794"/>
    <n v="0.1"/>
    <n v="0.1"/>
    <n v="1.3"/>
  </r>
  <r>
    <x v="1"/>
    <x v="0"/>
    <x v="3"/>
    <n v="9952"/>
    <x v="0"/>
    <x v="2"/>
    <n v="67"/>
    <n v="37"/>
    <n v="28794"/>
    <n v="1.3"/>
    <n v="2.2999999999999998"/>
    <n v="1.8"/>
  </r>
  <r>
    <x v="1"/>
    <x v="0"/>
    <x v="3"/>
    <n v="9953"/>
    <x v="2"/>
    <x v="2"/>
    <n v="223"/>
    <n v="118"/>
    <n v="28794"/>
    <n v="4.0999999999999996"/>
    <n v="7.7"/>
    <n v="1.9"/>
  </r>
  <r>
    <x v="1"/>
    <x v="0"/>
    <x v="0"/>
    <n v="9950"/>
    <x v="1"/>
    <x v="2"/>
    <n v="0"/>
    <n v="0"/>
    <n v="27376"/>
    <n v="0"/>
    <n v="0.1"/>
    <n v="3"/>
  </r>
  <r>
    <x v="1"/>
    <x v="0"/>
    <x v="0"/>
    <n v="9952"/>
    <x v="0"/>
    <x v="2"/>
    <n v="63"/>
    <n v="31"/>
    <n v="27376"/>
    <n v="1.1000000000000001"/>
    <n v="2.2999999999999998"/>
    <n v="2"/>
  </r>
  <r>
    <x v="1"/>
    <x v="0"/>
    <x v="0"/>
    <n v="9953"/>
    <x v="2"/>
    <x v="2"/>
    <n v="223"/>
    <n v="117"/>
    <n v="27376"/>
    <n v="4.3"/>
    <n v="8.1"/>
    <n v="1.9"/>
  </r>
  <r>
    <x v="1"/>
    <x v="0"/>
    <x v="1"/>
    <n v="9950"/>
    <x v="1"/>
    <x v="2"/>
    <n v="8"/>
    <n v="0"/>
    <n v="25909"/>
    <n v="0.1"/>
    <n v="0.3"/>
    <n v="4"/>
  </r>
  <r>
    <x v="1"/>
    <x v="0"/>
    <x v="1"/>
    <n v="9952"/>
    <x v="0"/>
    <x v="2"/>
    <n v="51"/>
    <n v="38"/>
    <n v="25909"/>
    <n v="1.5"/>
    <n v="2"/>
    <n v="1.3"/>
  </r>
  <r>
    <x v="1"/>
    <x v="0"/>
    <x v="1"/>
    <n v="9953"/>
    <x v="2"/>
    <x v="2"/>
    <n v="198"/>
    <n v="106"/>
    <n v="25909"/>
    <n v="4.0999999999999996"/>
    <n v="7.6"/>
    <n v="1.9"/>
  </r>
  <r>
    <x v="1"/>
    <x v="0"/>
    <x v="2"/>
    <n v="9950"/>
    <x v="1"/>
    <x v="2"/>
    <n v="6"/>
    <n v="0"/>
    <n v="24271"/>
    <n v="0.1"/>
    <n v="0.2"/>
    <n v="3"/>
  </r>
  <r>
    <x v="1"/>
    <x v="0"/>
    <x v="2"/>
    <n v="9952"/>
    <x v="0"/>
    <x v="2"/>
    <n v="50"/>
    <n v="32"/>
    <n v="24271"/>
    <n v="1.3"/>
    <n v="2.1"/>
    <n v="1.6"/>
  </r>
  <r>
    <x v="1"/>
    <x v="0"/>
    <x v="2"/>
    <n v="9953"/>
    <x v="2"/>
    <x v="2"/>
    <n v="161"/>
    <n v="111"/>
    <n v="24271"/>
    <n v="4.5999999999999996"/>
    <n v="6.6"/>
    <n v="1.5"/>
  </r>
  <r>
    <x v="1"/>
    <x v="0"/>
    <x v="4"/>
    <n v="9950"/>
    <x v="1"/>
    <x v="2"/>
    <n v="0"/>
    <n v="0"/>
    <n v="21095"/>
    <n v="0.1"/>
    <n v="0.1"/>
    <n v="1"/>
  </r>
  <r>
    <x v="1"/>
    <x v="0"/>
    <x v="4"/>
    <n v="9952"/>
    <x v="0"/>
    <x v="2"/>
    <n v="34"/>
    <n v="25"/>
    <n v="21095"/>
    <n v="1.2"/>
    <n v="1.6"/>
    <n v="1.4"/>
  </r>
  <r>
    <x v="1"/>
    <x v="0"/>
    <x v="4"/>
    <n v="9953"/>
    <x v="2"/>
    <x v="2"/>
    <n v="213"/>
    <n v="104"/>
    <n v="21095"/>
    <n v="4.9000000000000004"/>
    <n v="10.1"/>
    <n v="2"/>
  </r>
  <r>
    <x v="1"/>
    <x v="1"/>
    <x v="3"/>
    <n v="9950"/>
    <x v="1"/>
    <x v="2"/>
    <n v="10"/>
    <n v="0"/>
    <n v="30256"/>
    <n v="0.2"/>
    <n v="0.3"/>
    <n v="2"/>
  </r>
  <r>
    <x v="1"/>
    <x v="1"/>
    <x v="3"/>
    <n v="9952"/>
    <x v="0"/>
    <x v="2"/>
    <n v="96"/>
    <n v="48"/>
    <n v="30256"/>
    <n v="1.6"/>
    <n v="3.2"/>
    <n v="2"/>
  </r>
  <r>
    <x v="1"/>
    <x v="1"/>
    <x v="3"/>
    <n v="9953"/>
    <x v="2"/>
    <x v="2"/>
    <n v="341"/>
    <n v="127"/>
    <n v="30256"/>
    <n v="4.2"/>
    <n v="11.3"/>
    <n v="2.7"/>
  </r>
  <r>
    <x v="1"/>
    <x v="1"/>
    <x v="0"/>
    <n v="9950"/>
    <x v="1"/>
    <x v="2"/>
    <n v="7"/>
    <n v="6"/>
    <n v="28860"/>
    <n v="0.2"/>
    <n v="0.2"/>
    <n v="1.2"/>
  </r>
  <r>
    <x v="1"/>
    <x v="1"/>
    <x v="0"/>
    <n v="9952"/>
    <x v="0"/>
    <x v="2"/>
    <n v="75"/>
    <n v="45"/>
    <n v="28860"/>
    <n v="1.6"/>
    <n v="2.6"/>
    <n v="1.7"/>
  </r>
  <r>
    <x v="1"/>
    <x v="1"/>
    <x v="0"/>
    <n v="9953"/>
    <x v="2"/>
    <x v="2"/>
    <n v="272"/>
    <n v="120"/>
    <n v="28860"/>
    <n v="4.2"/>
    <n v="9.4"/>
    <n v="2.2999999999999998"/>
  </r>
  <r>
    <x v="1"/>
    <x v="1"/>
    <x v="1"/>
    <n v="9950"/>
    <x v="1"/>
    <x v="2"/>
    <n v="7"/>
    <n v="0"/>
    <n v="27124"/>
    <n v="0.2"/>
    <n v="0.3"/>
    <n v="1.4"/>
  </r>
  <r>
    <x v="1"/>
    <x v="1"/>
    <x v="1"/>
    <n v="9952"/>
    <x v="0"/>
    <x v="2"/>
    <n v="54"/>
    <n v="39"/>
    <n v="27124"/>
    <n v="1.4"/>
    <n v="2"/>
    <n v="1.4"/>
  </r>
  <r>
    <x v="1"/>
    <x v="1"/>
    <x v="1"/>
    <n v="9953"/>
    <x v="2"/>
    <x v="2"/>
    <n v="254"/>
    <n v="132"/>
    <n v="27124"/>
    <n v="4.9000000000000004"/>
    <n v="9.4"/>
    <n v="1.9"/>
  </r>
  <r>
    <x v="1"/>
    <x v="1"/>
    <x v="2"/>
    <n v="9950"/>
    <x v="1"/>
    <x v="2"/>
    <n v="6"/>
    <n v="0"/>
    <n v="25587"/>
    <n v="0.2"/>
    <n v="0.2"/>
    <n v="1.2"/>
  </r>
  <r>
    <x v="1"/>
    <x v="1"/>
    <x v="2"/>
    <n v="9952"/>
    <x v="0"/>
    <x v="2"/>
    <n v="63"/>
    <n v="49"/>
    <n v="25587"/>
    <n v="1.9"/>
    <n v="2.5"/>
    <n v="1.3"/>
  </r>
  <r>
    <x v="1"/>
    <x v="1"/>
    <x v="2"/>
    <n v="9953"/>
    <x v="2"/>
    <x v="2"/>
    <n v="320"/>
    <n v="136"/>
    <n v="25587"/>
    <n v="5.3"/>
    <n v="12.5"/>
    <n v="2.4"/>
  </r>
  <r>
    <x v="1"/>
    <x v="1"/>
    <x v="4"/>
    <n v="9950"/>
    <x v="1"/>
    <x v="2"/>
    <n v="14"/>
    <n v="7"/>
    <n v="22175"/>
    <n v="0.3"/>
    <n v="0.6"/>
    <n v="2"/>
  </r>
  <r>
    <x v="1"/>
    <x v="1"/>
    <x v="4"/>
    <n v="9952"/>
    <x v="0"/>
    <x v="2"/>
    <n v="43"/>
    <n v="33"/>
    <n v="22175"/>
    <n v="1.5"/>
    <n v="1.9"/>
    <n v="1.3"/>
  </r>
  <r>
    <x v="1"/>
    <x v="1"/>
    <x v="4"/>
    <n v="9953"/>
    <x v="2"/>
    <x v="2"/>
    <n v="339"/>
    <n v="105"/>
    <n v="22175"/>
    <n v="4.7"/>
    <n v="15.3"/>
    <n v="3.2"/>
  </r>
  <r>
    <x v="2"/>
    <x v="0"/>
    <x v="3"/>
    <n v="9950"/>
    <x v="1"/>
    <x v="2"/>
    <n v="18"/>
    <n v="9"/>
    <n v="24663"/>
    <n v="0.4"/>
    <n v="0.7"/>
    <n v="2"/>
  </r>
  <r>
    <x v="2"/>
    <x v="0"/>
    <x v="3"/>
    <n v="9952"/>
    <x v="0"/>
    <x v="2"/>
    <n v="133"/>
    <n v="70"/>
    <n v="24663"/>
    <n v="2.8"/>
    <n v="5.4"/>
    <n v="1.9"/>
  </r>
  <r>
    <x v="2"/>
    <x v="0"/>
    <x v="3"/>
    <n v="9953"/>
    <x v="2"/>
    <x v="2"/>
    <n v="268"/>
    <n v="143"/>
    <n v="24663"/>
    <n v="5.8"/>
    <n v="10.9"/>
    <n v="1.9"/>
  </r>
  <r>
    <x v="2"/>
    <x v="0"/>
    <x v="0"/>
    <n v="9950"/>
    <x v="1"/>
    <x v="2"/>
    <n v="27"/>
    <n v="8"/>
    <n v="24071"/>
    <n v="0.3"/>
    <n v="1.1000000000000001"/>
    <n v="3.4"/>
  </r>
  <r>
    <x v="2"/>
    <x v="0"/>
    <x v="0"/>
    <n v="9952"/>
    <x v="0"/>
    <x v="2"/>
    <n v="113"/>
    <n v="66"/>
    <n v="24071"/>
    <n v="2.7"/>
    <n v="4.7"/>
    <n v="1.7"/>
  </r>
  <r>
    <x v="2"/>
    <x v="0"/>
    <x v="0"/>
    <n v="9953"/>
    <x v="2"/>
    <x v="2"/>
    <n v="220"/>
    <n v="121"/>
    <n v="24071"/>
    <n v="5"/>
    <n v="9.1"/>
    <n v="1.8"/>
  </r>
  <r>
    <x v="2"/>
    <x v="0"/>
    <x v="1"/>
    <n v="9950"/>
    <x v="1"/>
    <x v="2"/>
    <n v="22"/>
    <n v="10"/>
    <n v="22697"/>
    <n v="0.4"/>
    <n v="1"/>
    <n v="2.2000000000000002"/>
  </r>
  <r>
    <x v="2"/>
    <x v="0"/>
    <x v="1"/>
    <n v="9952"/>
    <x v="0"/>
    <x v="2"/>
    <n v="96"/>
    <n v="56"/>
    <n v="22697"/>
    <n v="2.5"/>
    <n v="4.2"/>
    <n v="1.7"/>
  </r>
  <r>
    <x v="2"/>
    <x v="0"/>
    <x v="1"/>
    <n v="9953"/>
    <x v="2"/>
    <x v="2"/>
    <n v="206"/>
    <n v="120"/>
    <n v="22697"/>
    <n v="5.3"/>
    <n v="9.1"/>
    <n v="1.7"/>
  </r>
  <r>
    <x v="2"/>
    <x v="0"/>
    <x v="2"/>
    <n v="9950"/>
    <x v="1"/>
    <x v="2"/>
    <n v="14"/>
    <n v="7"/>
    <n v="21488"/>
    <n v="0.3"/>
    <n v="0.7"/>
    <n v="2"/>
  </r>
  <r>
    <x v="2"/>
    <x v="0"/>
    <x v="2"/>
    <n v="9952"/>
    <x v="0"/>
    <x v="2"/>
    <n v="131"/>
    <n v="63"/>
    <n v="21488"/>
    <n v="2.9"/>
    <n v="6.1"/>
    <n v="2.1"/>
  </r>
  <r>
    <x v="2"/>
    <x v="0"/>
    <x v="2"/>
    <n v="9953"/>
    <x v="2"/>
    <x v="2"/>
    <n v="246"/>
    <n v="129"/>
    <n v="21488"/>
    <n v="6"/>
    <n v="11.4"/>
    <n v="1.9"/>
  </r>
  <r>
    <x v="2"/>
    <x v="0"/>
    <x v="4"/>
    <n v="9950"/>
    <x v="1"/>
    <x v="2"/>
    <n v="7"/>
    <n v="0"/>
    <n v="18098"/>
    <n v="0.3"/>
    <n v="0.4"/>
    <n v="1.4"/>
  </r>
  <r>
    <x v="2"/>
    <x v="0"/>
    <x v="4"/>
    <n v="9952"/>
    <x v="0"/>
    <x v="2"/>
    <n v="79"/>
    <n v="55"/>
    <n v="18098"/>
    <n v="3"/>
    <n v="4.4000000000000004"/>
    <n v="1.4"/>
  </r>
  <r>
    <x v="2"/>
    <x v="0"/>
    <x v="4"/>
    <n v="9953"/>
    <x v="2"/>
    <x v="2"/>
    <n v="168"/>
    <n v="107"/>
    <n v="18098"/>
    <n v="5.9"/>
    <n v="9.3000000000000007"/>
    <n v="1.6"/>
  </r>
  <r>
    <x v="2"/>
    <x v="1"/>
    <x v="3"/>
    <n v="9950"/>
    <x v="1"/>
    <x v="2"/>
    <n v="9"/>
    <n v="6"/>
    <n v="25230"/>
    <n v="0.2"/>
    <n v="0.4"/>
    <n v="1.5"/>
  </r>
  <r>
    <x v="2"/>
    <x v="1"/>
    <x v="3"/>
    <n v="9952"/>
    <x v="0"/>
    <x v="2"/>
    <n v="101"/>
    <n v="51"/>
    <n v="25230"/>
    <n v="2"/>
    <n v="4"/>
    <n v="2"/>
  </r>
  <r>
    <x v="2"/>
    <x v="1"/>
    <x v="3"/>
    <n v="9953"/>
    <x v="2"/>
    <x v="2"/>
    <n v="186"/>
    <n v="108"/>
    <n v="25230"/>
    <n v="4.3"/>
    <n v="7.4"/>
    <n v="1.7"/>
  </r>
  <r>
    <x v="2"/>
    <x v="1"/>
    <x v="0"/>
    <n v="9950"/>
    <x v="1"/>
    <x v="2"/>
    <n v="0"/>
    <n v="0"/>
    <n v="24529"/>
    <n v="0.2"/>
    <n v="0.2"/>
    <n v="1"/>
  </r>
  <r>
    <x v="2"/>
    <x v="1"/>
    <x v="0"/>
    <n v="9952"/>
    <x v="0"/>
    <x v="2"/>
    <n v="98"/>
    <n v="36"/>
    <n v="24529"/>
    <n v="1.5"/>
    <n v="4"/>
    <n v="2.7"/>
  </r>
  <r>
    <x v="2"/>
    <x v="1"/>
    <x v="0"/>
    <n v="9953"/>
    <x v="2"/>
    <x v="2"/>
    <n v="148"/>
    <n v="74"/>
    <n v="24529"/>
    <n v="3"/>
    <n v="6"/>
    <n v="2"/>
  </r>
  <r>
    <x v="2"/>
    <x v="1"/>
    <x v="1"/>
    <n v="9950"/>
    <x v="1"/>
    <x v="2"/>
    <n v="9"/>
    <n v="0"/>
    <n v="23505"/>
    <n v="0.2"/>
    <n v="0.4"/>
    <n v="1.8"/>
  </r>
  <r>
    <x v="2"/>
    <x v="1"/>
    <x v="1"/>
    <n v="9952"/>
    <x v="0"/>
    <x v="2"/>
    <n v="42"/>
    <n v="36"/>
    <n v="23505"/>
    <n v="1.5"/>
    <n v="1.8"/>
    <n v="1.2"/>
  </r>
  <r>
    <x v="2"/>
    <x v="1"/>
    <x v="1"/>
    <n v="9953"/>
    <x v="2"/>
    <x v="2"/>
    <n v="177"/>
    <n v="89"/>
    <n v="23505"/>
    <n v="3.8"/>
    <n v="7.5"/>
    <n v="2"/>
  </r>
  <r>
    <x v="2"/>
    <x v="1"/>
    <x v="2"/>
    <n v="9950"/>
    <x v="1"/>
    <x v="2"/>
    <n v="15"/>
    <n v="8"/>
    <n v="22349"/>
    <n v="0.4"/>
    <n v="0.7"/>
    <n v="1.9"/>
  </r>
  <r>
    <x v="2"/>
    <x v="1"/>
    <x v="2"/>
    <n v="9952"/>
    <x v="0"/>
    <x v="2"/>
    <n v="62"/>
    <n v="35"/>
    <n v="22349"/>
    <n v="1.6"/>
    <n v="2.8"/>
    <n v="1.8"/>
  </r>
  <r>
    <x v="2"/>
    <x v="1"/>
    <x v="2"/>
    <n v="9953"/>
    <x v="2"/>
    <x v="2"/>
    <n v="125"/>
    <n v="84"/>
    <n v="22349"/>
    <n v="3.8"/>
    <n v="5.6"/>
    <n v="1.5"/>
  </r>
  <r>
    <x v="2"/>
    <x v="1"/>
    <x v="4"/>
    <n v="9950"/>
    <x v="1"/>
    <x v="2"/>
    <n v="13"/>
    <n v="7"/>
    <n v="18702"/>
    <n v="0.4"/>
    <n v="0.7"/>
    <n v="1.9"/>
  </r>
  <r>
    <x v="2"/>
    <x v="1"/>
    <x v="4"/>
    <n v="9952"/>
    <x v="0"/>
    <x v="2"/>
    <n v="54"/>
    <n v="35"/>
    <n v="18702"/>
    <n v="1.9"/>
    <n v="2.9"/>
    <n v="1.5"/>
  </r>
  <r>
    <x v="2"/>
    <x v="1"/>
    <x v="4"/>
    <n v="9953"/>
    <x v="2"/>
    <x v="2"/>
    <n v="151"/>
    <n v="83"/>
    <n v="18702"/>
    <n v="4.4000000000000004"/>
    <n v="8.1"/>
    <n v="1.8"/>
  </r>
  <r>
    <x v="3"/>
    <x v="0"/>
    <x v="3"/>
    <n v="9950"/>
    <x v="1"/>
    <x v="2"/>
    <n v="9"/>
    <n v="7"/>
    <n v="18175"/>
    <n v="0.4"/>
    <n v="0.5"/>
    <n v="1.3"/>
  </r>
  <r>
    <x v="3"/>
    <x v="0"/>
    <x v="3"/>
    <n v="9952"/>
    <x v="0"/>
    <x v="2"/>
    <n v="118"/>
    <n v="69"/>
    <n v="18175"/>
    <n v="3.8"/>
    <n v="6.5"/>
    <n v="1.7"/>
  </r>
  <r>
    <x v="3"/>
    <x v="0"/>
    <x v="3"/>
    <n v="9953"/>
    <x v="2"/>
    <x v="2"/>
    <n v="216"/>
    <n v="97"/>
    <n v="18175"/>
    <n v="5.3"/>
    <n v="11.9"/>
    <n v="2.2000000000000002"/>
  </r>
  <r>
    <x v="3"/>
    <x v="0"/>
    <x v="0"/>
    <n v="9950"/>
    <x v="1"/>
    <x v="2"/>
    <n v="16"/>
    <n v="11"/>
    <n v="17532"/>
    <n v="0.6"/>
    <n v="0.9"/>
    <n v="1.5"/>
  </r>
  <r>
    <x v="3"/>
    <x v="0"/>
    <x v="0"/>
    <n v="9952"/>
    <x v="0"/>
    <x v="2"/>
    <n v="95"/>
    <n v="59"/>
    <n v="17532"/>
    <n v="3.4"/>
    <n v="5.4"/>
    <n v="1.6"/>
  </r>
  <r>
    <x v="3"/>
    <x v="0"/>
    <x v="0"/>
    <n v="9953"/>
    <x v="2"/>
    <x v="2"/>
    <n v="158"/>
    <n v="89"/>
    <n v="17532"/>
    <n v="5.0999999999999996"/>
    <n v="9"/>
    <n v="1.8"/>
  </r>
  <r>
    <x v="3"/>
    <x v="0"/>
    <x v="1"/>
    <n v="9950"/>
    <x v="1"/>
    <x v="2"/>
    <n v="15"/>
    <n v="9"/>
    <n v="16805"/>
    <n v="0.5"/>
    <n v="0.9"/>
    <n v="1.7"/>
  </r>
  <r>
    <x v="3"/>
    <x v="0"/>
    <x v="1"/>
    <n v="9952"/>
    <x v="0"/>
    <x v="2"/>
    <n v="117"/>
    <n v="66"/>
    <n v="16805"/>
    <n v="3.9"/>
    <n v="7"/>
    <n v="1.8"/>
  </r>
  <r>
    <x v="3"/>
    <x v="0"/>
    <x v="1"/>
    <n v="9953"/>
    <x v="2"/>
    <x v="2"/>
    <n v="150"/>
    <n v="90"/>
    <n v="16805"/>
    <n v="5.4"/>
    <n v="8.9"/>
    <n v="1.7"/>
  </r>
  <r>
    <x v="3"/>
    <x v="0"/>
    <x v="2"/>
    <n v="9950"/>
    <x v="1"/>
    <x v="2"/>
    <n v="18"/>
    <n v="8"/>
    <n v="16047"/>
    <n v="0.5"/>
    <n v="1.1000000000000001"/>
    <n v="2.2000000000000002"/>
  </r>
  <r>
    <x v="3"/>
    <x v="0"/>
    <x v="2"/>
    <n v="9952"/>
    <x v="0"/>
    <x v="2"/>
    <n v="114"/>
    <n v="58"/>
    <n v="16047"/>
    <n v="3.6"/>
    <n v="7.1"/>
    <n v="2"/>
  </r>
  <r>
    <x v="3"/>
    <x v="0"/>
    <x v="2"/>
    <n v="9953"/>
    <x v="2"/>
    <x v="2"/>
    <n v="150"/>
    <n v="89"/>
    <n v="16047"/>
    <n v="5.5"/>
    <n v="9.3000000000000007"/>
    <n v="1.7"/>
  </r>
  <r>
    <x v="3"/>
    <x v="0"/>
    <x v="4"/>
    <n v="9950"/>
    <x v="1"/>
    <x v="2"/>
    <n v="8"/>
    <n v="0"/>
    <n v="13766"/>
    <n v="0.4"/>
    <n v="0.6"/>
    <n v="1.6"/>
  </r>
  <r>
    <x v="3"/>
    <x v="0"/>
    <x v="4"/>
    <n v="9952"/>
    <x v="0"/>
    <x v="2"/>
    <n v="65"/>
    <n v="43"/>
    <n v="13766"/>
    <n v="3.1"/>
    <n v="4.7"/>
    <n v="1.5"/>
  </r>
  <r>
    <x v="3"/>
    <x v="0"/>
    <x v="4"/>
    <n v="9953"/>
    <x v="2"/>
    <x v="2"/>
    <n v="124"/>
    <n v="66"/>
    <n v="13766"/>
    <n v="4.8"/>
    <n v="9"/>
    <n v="1.9"/>
  </r>
  <r>
    <x v="3"/>
    <x v="1"/>
    <x v="3"/>
    <n v="9950"/>
    <x v="1"/>
    <x v="2"/>
    <n v="0"/>
    <n v="0"/>
    <n v="15830"/>
    <n v="0.1"/>
    <n v="0.1"/>
    <n v="1"/>
  </r>
  <r>
    <x v="3"/>
    <x v="1"/>
    <x v="3"/>
    <n v="9952"/>
    <x v="0"/>
    <x v="2"/>
    <n v="29"/>
    <n v="14"/>
    <n v="15830"/>
    <n v="0.9"/>
    <n v="1.8"/>
    <n v="2.1"/>
  </r>
  <r>
    <x v="3"/>
    <x v="1"/>
    <x v="3"/>
    <n v="9953"/>
    <x v="2"/>
    <x v="2"/>
    <n v="59"/>
    <n v="40"/>
    <n v="15830"/>
    <n v="2.5"/>
    <n v="3.7"/>
    <n v="1.5"/>
  </r>
  <r>
    <x v="3"/>
    <x v="1"/>
    <x v="0"/>
    <n v="9950"/>
    <x v="1"/>
    <x v="2"/>
    <n v="0"/>
    <n v="0"/>
    <n v="15590"/>
    <n v="0.2"/>
    <n v="0.3"/>
    <n v="1.7"/>
  </r>
  <r>
    <x v="3"/>
    <x v="1"/>
    <x v="0"/>
    <n v="9952"/>
    <x v="0"/>
    <x v="2"/>
    <n v="37"/>
    <n v="18"/>
    <n v="15590"/>
    <n v="1.2"/>
    <n v="2.4"/>
    <n v="2.1"/>
  </r>
  <r>
    <x v="3"/>
    <x v="1"/>
    <x v="0"/>
    <n v="9953"/>
    <x v="2"/>
    <x v="2"/>
    <n v="66"/>
    <n v="44"/>
    <n v="15590"/>
    <n v="2.8"/>
    <n v="4.2"/>
    <n v="1.5"/>
  </r>
  <r>
    <x v="3"/>
    <x v="1"/>
    <x v="1"/>
    <n v="9950"/>
    <x v="1"/>
    <x v="2"/>
    <n v="0"/>
    <n v="0"/>
    <n v="15015"/>
    <n v="0.1"/>
    <n v="0.1"/>
    <n v="1"/>
  </r>
  <r>
    <x v="3"/>
    <x v="1"/>
    <x v="1"/>
    <n v="9952"/>
    <x v="0"/>
    <x v="2"/>
    <n v="17"/>
    <n v="10"/>
    <n v="15015"/>
    <n v="0.7"/>
    <n v="1.1000000000000001"/>
    <n v="1.7"/>
  </r>
  <r>
    <x v="3"/>
    <x v="1"/>
    <x v="1"/>
    <n v="9953"/>
    <x v="2"/>
    <x v="2"/>
    <n v="76"/>
    <n v="50"/>
    <n v="15015"/>
    <n v="3.3"/>
    <n v="5.0999999999999996"/>
    <n v="1.5"/>
  </r>
  <r>
    <x v="3"/>
    <x v="1"/>
    <x v="2"/>
    <n v="9950"/>
    <x v="1"/>
    <x v="2"/>
    <n v="0"/>
    <n v="0"/>
    <n v="14642"/>
    <n v="0.1"/>
    <n v="0.1"/>
    <n v="1"/>
  </r>
  <r>
    <x v="3"/>
    <x v="1"/>
    <x v="2"/>
    <n v="9952"/>
    <x v="0"/>
    <x v="2"/>
    <n v="32"/>
    <n v="24"/>
    <n v="14642"/>
    <n v="1.6"/>
    <n v="2.2000000000000002"/>
    <n v="1.3"/>
  </r>
  <r>
    <x v="3"/>
    <x v="1"/>
    <x v="2"/>
    <n v="9953"/>
    <x v="2"/>
    <x v="2"/>
    <n v="59"/>
    <n v="38"/>
    <n v="14642"/>
    <n v="2.6"/>
    <n v="4"/>
    <n v="1.6"/>
  </r>
  <r>
    <x v="3"/>
    <x v="1"/>
    <x v="4"/>
    <n v="9950"/>
    <x v="1"/>
    <x v="2"/>
    <n v="0"/>
    <n v="0"/>
    <n v="12559"/>
    <n v="0.2"/>
    <n v="0.2"/>
    <n v="1.5"/>
  </r>
  <r>
    <x v="3"/>
    <x v="1"/>
    <x v="4"/>
    <n v="9952"/>
    <x v="0"/>
    <x v="2"/>
    <n v="33"/>
    <n v="17"/>
    <n v="12559"/>
    <n v="1.4"/>
    <n v="2.6"/>
    <n v="1.9"/>
  </r>
  <r>
    <x v="3"/>
    <x v="1"/>
    <x v="4"/>
    <n v="9953"/>
    <x v="2"/>
    <x v="2"/>
    <n v="39"/>
    <n v="25"/>
    <n v="12559"/>
    <n v="2"/>
    <n v="3.1"/>
    <n v="1.6"/>
  </r>
  <r>
    <x v="4"/>
    <x v="0"/>
    <x v="3"/>
    <n v="9950"/>
    <x v="1"/>
    <x v="2"/>
    <n v="96"/>
    <n v="46"/>
    <n v="146185"/>
    <n v="0.3"/>
    <n v="0.7"/>
    <n v="2.1"/>
  </r>
  <r>
    <x v="4"/>
    <x v="0"/>
    <x v="3"/>
    <n v="9952"/>
    <x v="0"/>
    <x v="2"/>
    <n v="1330"/>
    <n v="656"/>
    <n v="146185"/>
    <n v="4.5"/>
    <n v="9.1"/>
    <n v="2"/>
  </r>
  <r>
    <x v="4"/>
    <x v="0"/>
    <x v="3"/>
    <n v="9953"/>
    <x v="2"/>
    <x v="2"/>
    <n v="1453"/>
    <n v="796"/>
    <n v="146185"/>
    <n v="5.4"/>
    <n v="9.9"/>
    <n v="1.8"/>
  </r>
  <r>
    <x v="4"/>
    <x v="0"/>
    <x v="0"/>
    <n v="9950"/>
    <x v="1"/>
    <x v="2"/>
    <n v="153"/>
    <n v="70"/>
    <n v="139664"/>
    <n v="0.5"/>
    <n v="1.1000000000000001"/>
    <n v="2.2000000000000002"/>
  </r>
  <r>
    <x v="4"/>
    <x v="0"/>
    <x v="0"/>
    <n v="9952"/>
    <x v="0"/>
    <x v="2"/>
    <n v="1132"/>
    <n v="555"/>
    <n v="139664"/>
    <n v="4"/>
    <n v="8.1"/>
    <n v="2"/>
  </r>
  <r>
    <x v="4"/>
    <x v="0"/>
    <x v="0"/>
    <n v="9953"/>
    <x v="2"/>
    <x v="2"/>
    <n v="1476"/>
    <n v="785"/>
    <n v="139664"/>
    <n v="5.6"/>
    <n v="10.6"/>
    <n v="1.9"/>
  </r>
  <r>
    <x v="4"/>
    <x v="0"/>
    <x v="1"/>
    <n v="9950"/>
    <x v="1"/>
    <x v="2"/>
    <n v="199"/>
    <n v="77"/>
    <n v="132415"/>
    <n v="0.6"/>
    <n v="1.5"/>
    <n v="2.6"/>
  </r>
  <r>
    <x v="4"/>
    <x v="0"/>
    <x v="1"/>
    <n v="9952"/>
    <x v="0"/>
    <x v="2"/>
    <n v="1163"/>
    <n v="572"/>
    <n v="132415"/>
    <n v="4.3"/>
    <n v="8.8000000000000007"/>
    <n v="2"/>
  </r>
  <r>
    <x v="4"/>
    <x v="0"/>
    <x v="1"/>
    <n v="9953"/>
    <x v="2"/>
    <x v="2"/>
    <n v="1468"/>
    <n v="804"/>
    <n v="132415"/>
    <n v="6.1"/>
    <n v="11.1"/>
    <n v="1.8"/>
  </r>
  <r>
    <x v="4"/>
    <x v="0"/>
    <x v="2"/>
    <n v="9950"/>
    <x v="1"/>
    <x v="2"/>
    <n v="132"/>
    <n v="64"/>
    <n v="126564"/>
    <n v="0.5"/>
    <n v="1"/>
    <n v="2.1"/>
  </r>
  <r>
    <x v="4"/>
    <x v="0"/>
    <x v="2"/>
    <n v="9952"/>
    <x v="0"/>
    <x v="2"/>
    <n v="1079"/>
    <n v="524"/>
    <n v="126564"/>
    <n v="4.0999999999999996"/>
    <n v="8.5"/>
    <n v="2.1"/>
  </r>
  <r>
    <x v="4"/>
    <x v="0"/>
    <x v="2"/>
    <n v="9953"/>
    <x v="2"/>
    <x v="2"/>
    <n v="1586"/>
    <n v="885"/>
    <n v="126564"/>
    <n v="7"/>
    <n v="12.5"/>
    <n v="1.8"/>
  </r>
  <r>
    <x v="4"/>
    <x v="0"/>
    <x v="4"/>
    <n v="9950"/>
    <x v="1"/>
    <x v="2"/>
    <n v="103"/>
    <n v="52"/>
    <n v="110328"/>
    <n v="0.5"/>
    <n v="0.9"/>
    <n v="2"/>
  </r>
  <r>
    <x v="4"/>
    <x v="0"/>
    <x v="4"/>
    <n v="9952"/>
    <x v="0"/>
    <x v="2"/>
    <n v="843"/>
    <n v="409"/>
    <n v="110328"/>
    <n v="3.7"/>
    <n v="7.6"/>
    <n v="2.1"/>
  </r>
  <r>
    <x v="4"/>
    <x v="0"/>
    <x v="4"/>
    <n v="9953"/>
    <x v="2"/>
    <x v="2"/>
    <n v="1318"/>
    <n v="679"/>
    <n v="110328"/>
    <n v="6.2"/>
    <n v="11.9"/>
    <n v="1.9"/>
  </r>
  <r>
    <x v="4"/>
    <x v="1"/>
    <x v="3"/>
    <n v="9950"/>
    <x v="1"/>
    <x v="2"/>
    <n v="40"/>
    <n v="20"/>
    <n v="128971"/>
    <n v="0.2"/>
    <n v="0.3"/>
    <n v="2"/>
  </r>
  <r>
    <x v="4"/>
    <x v="1"/>
    <x v="3"/>
    <n v="9952"/>
    <x v="0"/>
    <x v="2"/>
    <n v="976"/>
    <n v="373"/>
    <n v="128971"/>
    <n v="2.9"/>
    <n v="7.6"/>
    <n v="2.6"/>
  </r>
  <r>
    <x v="4"/>
    <x v="1"/>
    <x v="3"/>
    <n v="9953"/>
    <x v="2"/>
    <x v="2"/>
    <n v="669"/>
    <n v="384"/>
    <n v="128971"/>
    <n v="3"/>
    <n v="5.2"/>
    <n v="1.7"/>
  </r>
  <r>
    <x v="4"/>
    <x v="1"/>
    <x v="0"/>
    <n v="9950"/>
    <x v="1"/>
    <x v="2"/>
    <n v="41"/>
    <n v="23"/>
    <n v="122830"/>
    <n v="0.2"/>
    <n v="0.3"/>
    <n v="1.8"/>
  </r>
  <r>
    <x v="4"/>
    <x v="1"/>
    <x v="0"/>
    <n v="9952"/>
    <x v="0"/>
    <x v="2"/>
    <n v="436"/>
    <n v="207"/>
    <n v="122830"/>
    <n v="1.7"/>
    <n v="3.5"/>
    <n v="2.1"/>
  </r>
  <r>
    <x v="4"/>
    <x v="1"/>
    <x v="0"/>
    <n v="9953"/>
    <x v="2"/>
    <x v="2"/>
    <n v="647"/>
    <n v="369"/>
    <n v="122830"/>
    <n v="3"/>
    <n v="5.3"/>
    <n v="1.8"/>
  </r>
  <r>
    <x v="4"/>
    <x v="1"/>
    <x v="1"/>
    <n v="9950"/>
    <x v="1"/>
    <x v="2"/>
    <n v="86"/>
    <n v="36"/>
    <n v="116783"/>
    <n v="0.3"/>
    <n v="0.7"/>
    <n v="2.4"/>
  </r>
  <r>
    <x v="4"/>
    <x v="1"/>
    <x v="1"/>
    <n v="9952"/>
    <x v="0"/>
    <x v="2"/>
    <n v="393"/>
    <n v="215"/>
    <n v="116783"/>
    <n v="1.8"/>
    <n v="3.4"/>
    <n v="1.8"/>
  </r>
  <r>
    <x v="4"/>
    <x v="1"/>
    <x v="1"/>
    <n v="9953"/>
    <x v="2"/>
    <x v="2"/>
    <n v="611"/>
    <n v="368"/>
    <n v="116783"/>
    <n v="3.2"/>
    <n v="5.2"/>
    <n v="1.7"/>
  </r>
  <r>
    <x v="4"/>
    <x v="1"/>
    <x v="2"/>
    <n v="9950"/>
    <x v="1"/>
    <x v="2"/>
    <n v="53"/>
    <n v="23"/>
    <n v="110230"/>
    <n v="0.2"/>
    <n v="0.5"/>
    <n v="2.2999999999999998"/>
  </r>
  <r>
    <x v="4"/>
    <x v="1"/>
    <x v="2"/>
    <n v="9952"/>
    <x v="0"/>
    <x v="2"/>
    <n v="434"/>
    <n v="212"/>
    <n v="110230"/>
    <n v="1.9"/>
    <n v="3.9"/>
    <n v="2"/>
  </r>
  <r>
    <x v="4"/>
    <x v="1"/>
    <x v="2"/>
    <n v="9953"/>
    <x v="2"/>
    <x v="2"/>
    <n v="676"/>
    <n v="376"/>
    <n v="110230"/>
    <n v="3.4"/>
    <n v="6.1"/>
    <n v="1.8"/>
  </r>
  <r>
    <x v="4"/>
    <x v="1"/>
    <x v="4"/>
    <n v="9950"/>
    <x v="1"/>
    <x v="2"/>
    <n v="26"/>
    <n v="18"/>
    <n v="96256"/>
    <n v="0.2"/>
    <n v="0.3"/>
    <n v="1.4"/>
  </r>
  <r>
    <x v="4"/>
    <x v="1"/>
    <x v="4"/>
    <n v="9952"/>
    <x v="0"/>
    <x v="2"/>
    <n v="304"/>
    <n v="186"/>
    <n v="96256"/>
    <n v="1.9"/>
    <n v="3.2"/>
    <n v="1.6"/>
  </r>
  <r>
    <x v="4"/>
    <x v="1"/>
    <x v="4"/>
    <n v="9953"/>
    <x v="2"/>
    <x v="2"/>
    <n v="481"/>
    <n v="284"/>
    <n v="96256"/>
    <n v="3"/>
    <n v="5"/>
    <n v="1.7"/>
  </r>
  <r>
    <x v="5"/>
    <x v="0"/>
    <x v="3"/>
    <n v="9950"/>
    <x v="1"/>
    <x v="2"/>
    <n v="0"/>
    <n v="0"/>
    <n v="16017"/>
    <n v="0.2"/>
    <n v="0.2"/>
    <n v="1.3"/>
  </r>
  <r>
    <x v="5"/>
    <x v="0"/>
    <x v="3"/>
    <n v="9952"/>
    <x v="0"/>
    <x v="2"/>
    <n v="53"/>
    <n v="40"/>
    <n v="16017"/>
    <n v="2.5"/>
    <n v="3.3"/>
    <n v="1.3"/>
  </r>
  <r>
    <x v="5"/>
    <x v="0"/>
    <x v="3"/>
    <n v="9953"/>
    <x v="2"/>
    <x v="2"/>
    <n v="157"/>
    <n v="92"/>
    <n v="16017"/>
    <n v="5.7"/>
    <n v="9.8000000000000007"/>
    <n v="1.7"/>
  </r>
  <r>
    <x v="5"/>
    <x v="0"/>
    <x v="0"/>
    <n v="9950"/>
    <x v="1"/>
    <x v="2"/>
    <n v="7"/>
    <n v="6"/>
    <n v="15445"/>
    <n v="0.4"/>
    <n v="0.5"/>
    <n v="1.2"/>
  </r>
  <r>
    <x v="5"/>
    <x v="0"/>
    <x v="0"/>
    <n v="9952"/>
    <x v="0"/>
    <x v="2"/>
    <n v="61"/>
    <n v="44"/>
    <n v="15445"/>
    <n v="2.8"/>
    <n v="3.9"/>
    <n v="1.4"/>
  </r>
  <r>
    <x v="5"/>
    <x v="0"/>
    <x v="0"/>
    <n v="9953"/>
    <x v="2"/>
    <x v="2"/>
    <n v="182"/>
    <n v="95"/>
    <n v="15445"/>
    <n v="6.2"/>
    <n v="11.8"/>
    <n v="1.9"/>
  </r>
  <r>
    <x v="5"/>
    <x v="0"/>
    <x v="1"/>
    <n v="9950"/>
    <x v="1"/>
    <x v="2"/>
    <n v="0"/>
    <n v="0"/>
    <n v="14655"/>
    <n v="0.2"/>
    <n v="0.3"/>
    <n v="1.3"/>
  </r>
  <r>
    <x v="5"/>
    <x v="0"/>
    <x v="1"/>
    <n v="9952"/>
    <x v="0"/>
    <x v="2"/>
    <n v="73"/>
    <n v="42"/>
    <n v="14655"/>
    <n v="2.9"/>
    <n v="5"/>
    <n v="1.7"/>
  </r>
  <r>
    <x v="5"/>
    <x v="0"/>
    <x v="1"/>
    <n v="9953"/>
    <x v="2"/>
    <x v="2"/>
    <n v="171"/>
    <n v="92"/>
    <n v="14655"/>
    <n v="6.3"/>
    <n v="11.7"/>
    <n v="1.9"/>
  </r>
  <r>
    <x v="5"/>
    <x v="0"/>
    <x v="2"/>
    <n v="9950"/>
    <x v="1"/>
    <x v="2"/>
    <n v="8"/>
    <n v="0"/>
    <n v="14331"/>
    <n v="0.3"/>
    <n v="0.6"/>
    <n v="1.6"/>
  </r>
  <r>
    <x v="5"/>
    <x v="0"/>
    <x v="2"/>
    <n v="9952"/>
    <x v="0"/>
    <x v="2"/>
    <n v="59"/>
    <n v="44"/>
    <n v="14331"/>
    <n v="3.1"/>
    <n v="4.0999999999999996"/>
    <n v="1.3"/>
  </r>
  <r>
    <x v="5"/>
    <x v="0"/>
    <x v="2"/>
    <n v="9953"/>
    <x v="2"/>
    <x v="2"/>
    <n v="192"/>
    <n v="106"/>
    <n v="14331"/>
    <n v="7.4"/>
    <n v="13.4"/>
    <n v="1.8"/>
  </r>
  <r>
    <x v="5"/>
    <x v="0"/>
    <x v="4"/>
    <n v="9950"/>
    <x v="1"/>
    <x v="2"/>
    <n v="0"/>
    <n v="0"/>
    <n v="12930"/>
    <n v="0.2"/>
    <n v="0.2"/>
    <n v="1.5"/>
  </r>
  <r>
    <x v="5"/>
    <x v="0"/>
    <x v="4"/>
    <n v="9952"/>
    <x v="0"/>
    <x v="2"/>
    <n v="44"/>
    <n v="30"/>
    <n v="12930"/>
    <n v="2.2999999999999998"/>
    <n v="3.4"/>
    <n v="1.5"/>
  </r>
  <r>
    <x v="5"/>
    <x v="0"/>
    <x v="4"/>
    <n v="9953"/>
    <x v="2"/>
    <x v="2"/>
    <n v="217"/>
    <n v="109"/>
    <n v="12930"/>
    <n v="8.4"/>
    <n v="16.8"/>
    <n v="2"/>
  </r>
  <r>
    <x v="5"/>
    <x v="1"/>
    <x v="3"/>
    <n v="9950"/>
    <x v="1"/>
    <x v="2"/>
    <n v="0"/>
    <n v="0"/>
    <n v="16838"/>
    <n v="0.2"/>
    <n v="0.2"/>
    <n v="1.3"/>
  </r>
  <r>
    <x v="5"/>
    <x v="1"/>
    <x v="3"/>
    <n v="9952"/>
    <x v="0"/>
    <x v="2"/>
    <n v="52"/>
    <n v="42"/>
    <n v="16838"/>
    <n v="2.5"/>
    <n v="3.1"/>
    <n v="1.2"/>
  </r>
  <r>
    <x v="5"/>
    <x v="1"/>
    <x v="3"/>
    <n v="9953"/>
    <x v="2"/>
    <x v="2"/>
    <n v="271"/>
    <n v="142"/>
    <n v="16838"/>
    <n v="8.4"/>
    <n v="16.100000000000001"/>
    <n v="1.9"/>
  </r>
  <r>
    <x v="5"/>
    <x v="1"/>
    <x v="0"/>
    <n v="9950"/>
    <x v="1"/>
    <x v="2"/>
    <n v="12"/>
    <n v="0"/>
    <n v="16165"/>
    <n v="0.3"/>
    <n v="0.7"/>
    <n v="2.4"/>
  </r>
  <r>
    <x v="5"/>
    <x v="1"/>
    <x v="0"/>
    <n v="9952"/>
    <x v="0"/>
    <x v="2"/>
    <n v="58"/>
    <n v="37"/>
    <n v="16165"/>
    <n v="2.2999999999999998"/>
    <n v="3.6"/>
    <n v="1.6"/>
  </r>
  <r>
    <x v="5"/>
    <x v="1"/>
    <x v="0"/>
    <n v="9953"/>
    <x v="2"/>
    <x v="2"/>
    <n v="278"/>
    <n v="147"/>
    <n v="16165"/>
    <n v="9.1"/>
    <n v="17.2"/>
    <n v="1.9"/>
  </r>
  <r>
    <x v="5"/>
    <x v="1"/>
    <x v="1"/>
    <n v="9950"/>
    <x v="1"/>
    <x v="2"/>
    <n v="12"/>
    <n v="7"/>
    <n v="15425"/>
    <n v="0.5"/>
    <n v="0.8"/>
    <n v="1.7"/>
  </r>
  <r>
    <x v="5"/>
    <x v="1"/>
    <x v="1"/>
    <n v="9952"/>
    <x v="0"/>
    <x v="2"/>
    <n v="40"/>
    <n v="34"/>
    <n v="15425"/>
    <n v="2.2000000000000002"/>
    <n v="2.6"/>
    <n v="1.2"/>
  </r>
  <r>
    <x v="5"/>
    <x v="1"/>
    <x v="1"/>
    <n v="9953"/>
    <x v="2"/>
    <x v="2"/>
    <n v="275"/>
    <n v="146"/>
    <n v="15425"/>
    <n v="9.5"/>
    <n v="17.8"/>
    <n v="1.9"/>
  </r>
  <r>
    <x v="5"/>
    <x v="1"/>
    <x v="2"/>
    <n v="9950"/>
    <x v="1"/>
    <x v="2"/>
    <n v="16"/>
    <n v="11"/>
    <n v="15165"/>
    <n v="0.7"/>
    <n v="1.1000000000000001"/>
    <n v="1.5"/>
  </r>
  <r>
    <x v="5"/>
    <x v="1"/>
    <x v="2"/>
    <n v="9952"/>
    <x v="0"/>
    <x v="2"/>
    <n v="45"/>
    <n v="28"/>
    <n v="15165"/>
    <n v="1.8"/>
    <n v="3"/>
    <n v="1.6"/>
  </r>
  <r>
    <x v="5"/>
    <x v="1"/>
    <x v="2"/>
    <n v="9953"/>
    <x v="2"/>
    <x v="2"/>
    <n v="307"/>
    <n v="149"/>
    <n v="15165"/>
    <n v="9.8000000000000007"/>
    <n v="20.2"/>
    <n v="2.1"/>
  </r>
  <r>
    <x v="5"/>
    <x v="1"/>
    <x v="4"/>
    <n v="9950"/>
    <x v="1"/>
    <x v="2"/>
    <n v="9"/>
    <n v="0"/>
    <n v="13510"/>
    <n v="0.4"/>
    <n v="0.7"/>
    <n v="1.8"/>
  </r>
  <r>
    <x v="5"/>
    <x v="1"/>
    <x v="4"/>
    <n v="9952"/>
    <x v="0"/>
    <x v="2"/>
    <n v="44"/>
    <n v="33"/>
    <n v="13510"/>
    <n v="2.4"/>
    <n v="3.3"/>
    <n v="1.3"/>
  </r>
  <r>
    <x v="5"/>
    <x v="1"/>
    <x v="4"/>
    <n v="9953"/>
    <x v="2"/>
    <x v="2"/>
    <n v="308"/>
    <n v="117"/>
    <n v="13510"/>
    <n v="8.6999999999999993"/>
    <n v="22.8"/>
    <n v="2.6"/>
  </r>
  <r>
    <x v="6"/>
    <x v="0"/>
    <x v="3"/>
    <n v="9950"/>
    <x v="1"/>
    <x v="2"/>
    <n v="156"/>
    <n v="80"/>
    <n v="107452"/>
    <n v="0.7"/>
    <n v="1.5"/>
    <n v="2"/>
  </r>
  <r>
    <x v="6"/>
    <x v="0"/>
    <x v="3"/>
    <n v="9952"/>
    <x v="0"/>
    <x v="2"/>
    <n v="2390"/>
    <n v="1065"/>
    <n v="107452"/>
    <n v="9.9"/>
    <n v="22.2"/>
    <n v="2.2000000000000002"/>
  </r>
  <r>
    <x v="6"/>
    <x v="0"/>
    <x v="3"/>
    <n v="9953"/>
    <x v="2"/>
    <x v="2"/>
    <n v="1336"/>
    <n v="695"/>
    <n v="107452"/>
    <n v="6.5"/>
    <n v="12.4"/>
    <n v="1.9"/>
  </r>
  <r>
    <x v="6"/>
    <x v="0"/>
    <x v="0"/>
    <n v="9950"/>
    <x v="1"/>
    <x v="2"/>
    <n v="125"/>
    <n v="61"/>
    <n v="108539"/>
    <n v="0.6"/>
    <n v="1.2"/>
    <n v="2"/>
  </r>
  <r>
    <x v="6"/>
    <x v="0"/>
    <x v="0"/>
    <n v="9952"/>
    <x v="0"/>
    <x v="2"/>
    <n v="2412"/>
    <n v="900"/>
    <n v="108539"/>
    <n v="8.3000000000000007"/>
    <n v="22.2"/>
    <n v="2.7"/>
  </r>
  <r>
    <x v="6"/>
    <x v="0"/>
    <x v="0"/>
    <n v="9953"/>
    <x v="2"/>
    <x v="2"/>
    <n v="1216"/>
    <n v="659"/>
    <n v="108539"/>
    <n v="6.1"/>
    <n v="11.2"/>
    <n v="1.8"/>
  </r>
  <r>
    <x v="6"/>
    <x v="0"/>
    <x v="1"/>
    <n v="9950"/>
    <x v="1"/>
    <x v="2"/>
    <n v="145"/>
    <n v="63"/>
    <n v="107733"/>
    <n v="0.6"/>
    <n v="1.3"/>
    <n v="2.2999999999999998"/>
  </r>
  <r>
    <x v="6"/>
    <x v="0"/>
    <x v="1"/>
    <n v="9952"/>
    <x v="0"/>
    <x v="2"/>
    <n v="2097"/>
    <n v="863"/>
    <n v="107733"/>
    <n v="8"/>
    <n v="19.5"/>
    <n v="2.4"/>
  </r>
  <r>
    <x v="6"/>
    <x v="0"/>
    <x v="1"/>
    <n v="9953"/>
    <x v="2"/>
    <x v="2"/>
    <n v="1261"/>
    <n v="746"/>
    <n v="107733"/>
    <n v="6.9"/>
    <n v="11.7"/>
    <n v="1.7"/>
  </r>
  <r>
    <x v="6"/>
    <x v="0"/>
    <x v="2"/>
    <n v="9950"/>
    <x v="1"/>
    <x v="2"/>
    <n v="134"/>
    <n v="60"/>
    <n v="108325"/>
    <n v="0.6"/>
    <n v="1.2"/>
    <n v="2.2000000000000002"/>
  </r>
  <r>
    <x v="6"/>
    <x v="0"/>
    <x v="2"/>
    <n v="9952"/>
    <x v="0"/>
    <x v="2"/>
    <n v="1581"/>
    <n v="729"/>
    <n v="108325"/>
    <n v="6.7"/>
    <n v="14.6"/>
    <n v="2.2000000000000002"/>
  </r>
  <r>
    <x v="6"/>
    <x v="0"/>
    <x v="2"/>
    <n v="9953"/>
    <x v="2"/>
    <x v="2"/>
    <n v="1302"/>
    <n v="786"/>
    <n v="108325"/>
    <n v="7.3"/>
    <n v="12"/>
    <n v="1.7"/>
  </r>
  <r>
    <x v="6"/>
    <x v="0"/>
    <x v="4"/>
    <n v="9950"/>
    <x v="1"/>
    <x v="2"/>
    <n v="89"/>
    <n v="50"/>
    <n v="96426"/>
    <n v="0.5"/>
    <n v="0.9"/>
    <n v="1.8"/>
  </r>
  <r>
    <x v="6"/>
    <x v="0"/>
    <x v="4"/>
    <n v="9952"/>
    <x v="0"/>
    <x v="2"/>
    <n v="1256"/>
    <n v="574"/>
    <n v="96426"/>
    <n v="6"/>
    <n v="13"/>
    <n v="2.2000000000000002"/>
  </r>
  <r>
    <x v="6"/>
    <x v="0"/>
    <x v="4"/>
    <n v="9953"/>
    <x v="2"/>
    <x v="2"/>
    <n v="930"/>
    <n v="591"/>
    <n v="96426"/>
    <n v="6.1"/>
    <n v="9.6"/>
    <n v="1.6"/>
  </r>
  <r>
    <x v="6"/>
    <x v="1"/>
    <x v="3"/>
    <n v="9950"/>
    <x v="1"/>
    <x v="2"/>
    <n v="73"/>
    <n v="40"/>
    <n v="98844"/>
    <n v="0.4"/>
    <n v="0.7"/>
    <n v="1.8"/>
  </r>
  <r>
    <x v="6"/>
    <x v="1"/>
    <x v="3"/>
    <n v="9952"/>
    <x v="0"/>
    <x v="2"/>
    <n v="1778"/>
    <n v="775"/>
    <n v="98844"/>
    <n v="7.8"/>
    <n v="18"/>
    <n v="2.2999999999999998"/>
  </r>
  <r>
    <x v="6"/>
    <x v="1"/>
    <x v="3"/>
    <n v="9953"/>
    <x v="2"/>
    <x v="2"/>
    <n v="537"/>
    <n v="328"/>
    <n v="98844"/>
    <n v="3.3"/>
    <n v="5.4"/>
    <n v="1.6"/>
  </r>
  <r>
    <x v="6"/>
    <x v="1"/>
    <x v="0"/>
    <n v="9950"/>
    <x v="1"/>
    <x v="2"/>
    <n v="96"/>
    <n v="36"/>
    <n v="99954"/>
    <n v="0.4"/>
    <n v="1"/>
    <n v="2.7"/>
  </r>
  <r>
    <x v="6"/>
    <x v="1"/>
    <x v="0"/>
    <n v="9952"/>
    <x v="0"/>
    <x v="2"/>
    <n v="1209"/>
    <n v="529"/>
    <n v="99954"/>
    <n v="5.3"/>
    <n v="12.1"/>
    <n v="2.2999999999999998"/>
  </r>
  <r>
    <x v="6"/>
    <x v="1"/>
    <x v="0"/>
    <n v="9953"/>
    <x v="2"/>
    <x v="2"/>
    <n v="557"/>
    <n v="332"/>
    <n v="99954"/>
    <n v="3.3"/>
    <n v="5.6"/>
    <n v="1.7"/>
  </r>
  <r>
    <x v="6"/>
    <x v="1"/>
    <x v="1"/>
    <n v="9950"/>
    <x v="1"/>
    <x v="2"/>
    <n v="86"/>
    <n v="34"/>
    <n v="99502"/>
    <n v="0.3"/>
    <n v="0.9"/>
    <n v="2.5"/>
  </r>
  <r>
    <x v="6"/>
    <x v="1"/>
    <x v="1"/>
    <n v="9952"/>
    <x v="0"/>
    <x v="2"/>
    <n v="1330"/>
    <n v="537"/>
    <n v="99502"/>
    <n v="5.4"/>
    <n v="13.4"/>
    <n v="2.5"/>
  </r>
  <r>
    <x v="6"/>
    <x v="1"/>
    <x v="1"/>
    <n v="9953"/>
    <x v="2"/>
    <x v="2"/>
    <n v="527"/>
    <n v="332"/>
    <n v="99502"/>
    <n v="3.3"/>
    <n v="5.3"/>
    <n v="1.6"/>
  </r>
  <r>
    <x v="6"/>
    <x v="1"/>
    <x v="2"/>
    <n v="9950"/>
    <x v="1"/>
    <x v="2"/>
    <n v="79"/>
    <n v="34"/>
    <n v="98945"/>
    <n v="0.3"/>
    <n v="0.8"/>
    <n v="2.2999999999999998"/>
  </r>
  <r>
    <x v="6"/>
    <x v="1"/>
    <x v="2"/>
    <n v="9952"/>
    <x v="0"/>
    <x v="2"/>
    <n v="973"/>
    <n v="490"/>
    <n v="98945"/>
    <n v="5"/>
    <n v="9.8000000000000007"/>
    <n v="2"/>
  </r>
  <r>
    <x v="6"/>
    <x v="1"/>
    <x v="2"/>
    <n v="9953"/>
    <x v="2"/>
    <x v="2"/>
    <n v="625"/>
    <n v="386"/>
    <n v="98945"/>
    <n v="3.9"/>
    <n v="6.3"/>
    <n v="1.6"/>
  </r>
  <r>
    <x v="6"/>
    <x v="1"/>
    <x v="4"/>
    <n v="9950"/>
    <x v="1"/>
    <x v="2"/>
    <n v="75"/>
    <n v="34"/>
    <n v="88927"/>
    <n v="0.4"/>
    <n v="0.8"/>
    <n v="2.2000000000000002"/>
  </r>
  <r>
    <x v="6"/>
    <x v="1"/>
    <x v="4"/>
    <n v="9952"/>
    <x v="0"/>
    <x v="2"/>
    <n v="548"/>
    <n v="300"/>
    <n v="88927"/>
    <n v="3.4"/>
    <n v="6.2"/>
    <n v="1.8"/>
  </r>
  <r>
    <x v="6"/>
    <x v="1"/>
    <x v="4"/>
    <n v="9953"/>
    <x v="2"/>
    <x v="2"/>
    <n v="462"/>
    <n v="264"/>
    <n v="88927"/>
    <n v="3"/>
    <n v="5.2"/>
    <n v="1.8"/>
  </r>
  <r>
    <x v="7"/>
    <x v="0"/>
    <x v="3"/>
    <n v="9950"/>
    <x v="1"/>
    <x v="2"/>
    <n v="0"/>
    <n v="0"/>
    <n v="27778"/>
    <n v="0.1"/>
    <n v="0.1"/>
    <n v="1"/>
  </r>
  <r>
    <x v="7"/>
    <x v="0"/>
    <x v="3"/>
    <n v="9952"/>
    <x v="0"/>
    <x v="2"/>
    <n v="101"/>
    <n v="71"/>
    <n v="27778"/>
    <n v="2.6"/>
    <n v="3.6"/>
    <n v="1.4"/>
  </r>
  <r>
    <x v="7"/>
    <x v="0"/>
    <x v="3"/>
    <n v="9953"/>
    <x v="2"/>
    <x v="2"/>
    <n v="343"/>
    <n v="163"/>
    <n v="27778"/>
    <n v="5.9"/>
    <n v="12.3"/>
    <n v="2.1"/>
  </r>
  <r>
    <x v="7"/>
    <x v="0"/>
    <x v="0"/>
    <n v="9950"/>
    <x v="1"/>
    <x v="2"/>
    <n v="9"/>
    <n v="6"/>
    <n v="26363"/>
    <n v="0.2"/>
    <n v="0.3"/>
    <n v="1.5"/>
  </r>
  <r>
    <x v="7"/>
    <x v="0"/>
    <x v="0"/>
    <n v="9952"/>
    <x v="0"/>
    <x v="2"/>
    <n v="67"/>
    <n v="52"/>
    <n v="26363"/>
    <n v="2"/>
    <n v="2.5"/>
    <n v="1.3"/>
  </r>
  <r>
    <x v="7"/>
    <x v="0"/>
    <x v="0"/>
    <n v="9953"/>
    <x v="2"/>
    <x v="2"/>
    <n v="189"/>
    <n v="112"/>
    <n v="26363"/>
    <n v="4.2"/>
    <n v="7.2"/>
    <n v="1.7"/>
  </r>
  <r>
    <x v="7"/>
    <x v="0"/>
    <x v="1"/>
    <n v="9950"/>
    <x v="1"/>
    <x v="2"/>
    <n v="9"/>
    <n v="0"/>
    <n v="24970"/>
    <n v="0.2"/>
    <n v="0.4"/>
    <n v="1.8"/>
  </r>
  <r>
    <x v="7"/>
    <x v="0"/>
    <x v="1"/>
    <n v="9952"/>
    <x v="0"/>
    <x v="2"/>
    <n v="79"/>
    <n v="59"/>
    <n v="24970"/>
    <n v="2.4"/>
    <n v="3.2"/>
    <n v="1.3"/>
  </r>
  <r>
    <x v="7"/>
    <x v="0"/>
    <x v="1"/>
    <n v="9953"/>
    <x v="2"/>
    <x v="2"/>
    <n v="254"/>
    <n v="137"/>
    <n v="24970"/>
    <n v="5.5"/>
    <n v="10.199999999999999"/>
    <n v="1.9"/>
  </r>
  <r>
    <x v="7"/>
    <x v="0"/>
    <x v="2"/>
    <n v="9950"/>
    <x v="1"/>
    <x v="2"/>
    <n v="12"/>
    <n v="0"/>
    <n v="23821"/>
    <n v="0.1"/>
    <n v="0.5"/>
    <n v="4"/>
  </r>
  <r>
    <x v="7"/>
    <x v="0"/>
    <x v="2"/>
    <n v="9952"/>
    <x v="0"/>
    <x v="2"/>
    <n v="85"/>
    <n v="63"/>
    <n v="23821"/>
    <n v="2.6"/>
    <n v="3.6"/>
    <n v="1.3"/>
  </r>
  <r>
    <x v="7"/>
    <x v="0"/>
    <x v="2"/>
    <n v="9953"/>
    <x v="2"/>
    <x v="2"/>
    <n v="274"/>
    <n v="149"/>
    <n v="23821"/>
    <n v="6.3"/>
    <n v="11.5"/>
    <n v="1.8"/>
  </r>
  <r>
    <x v="7"/>
    <x v="0"/>
    <x v="4"/>
    <n v="9950"/>
    <x v="1"/>
    <x v="2"/>
    <n v="23"/>
    <n v="10"/>
    <n v="21222"/>
    <n v="0.5"/>
    <n v="1.1000000000000001"/>
    <n v="2.2999999999999998"/>
  </r>
  <r>
    <x v="7"/>
    <x v="0"/>
    <x v="4"/>
    <n v="9952"/>
    <x v="0"/>
    <x v="2"/>
    <n v="60"/>
    <n v="48"/>
    <n v="21222"/>
    <n v="2.2999999999999998"/>
    <n v="2.8"/>
    <n v="1.2"/>
  </r>
  <r>
    <x v="7"/>
    <x v="0"/>
    <x v="4"/>
    <n v="9953"/>
    <x v="2"/>
    <x v="2"/>
    <n v="731"/>
    <n v="147"/>
    <n v="21222"/>
    <n v="6.9"/>
    <n v="34.4"/>
    <n v="5"/>
  </r>
  <r>
    <x v="7"/>
    <x v="1"/>
    <x v="3"/>
    <n v="9950"/>
    <x v="1"/>
    <x v="2"/>
    <n v="0"/>
    <n v="0"/>
    <n v="29181"/>
    <n v="0.1"/>
    <n v="0.1"/>
    <n v="1"/>
  </r>
  <r>
    <x v="7"/>
    <x v="1"/>
    <x v="3"/>
    <n v="9952"/>
    <x v="0"/>
    <x v="2"/>
    <n v="93"/>
    <n v="58"/>
    <n v="29181"/>
    <n v="2"/>
    <n v="3.2"/>
    <n v="1.6"/>
  </r>
  <r>
    <x v="7"/>
    <x v="1"/>
    <x v="3"/>
    <n v="9953"/>
    <x v="2"/>
    <x v="2"/>
    <n v="276"/>
    <n v="168"/>
    <n v="29181"/>
    <n v="5.8"/>
    <n v="9.5"/>
    <n v="1.6"/>
  </r>
  <r>
    <x v="7"/>
    <x v="1"/>
    <x v="0"/>
    <n v="9950"/>
    <x v="1"/>
    <x v="2"/>
    <n v="20"/>
    <n v="7"/>
    <n v="27655"/>
    <n v="0.3"/>
    <n v="0.7"/>
    <n v="2.9"/>
  </r>
  <r>
    <x v="7"/>
    <x v="1"/>
    <x v="0"/>
    <n v="9952"/>
    <x v="0"/>
    <x v="2"/>
    <n v="95"/>
    <n v="60"/>
    <n v="27655"/>
    <n v="2.2000000000000002"/>
    <n v="3.4"/>
    <n v="1.6"/>
  </r>
  <r>
    <x v="7"/>
    <x v="1"/>
    <x v="0"/>
    <n v="9953"/>
    <x v="2"/>
    <x v="2"/>
    <n v="332"/>
    <n v="167"/>
    <n v="27655"/>
    <n v="6"/>
    <n v="12"/>
    <n v="2"/>
  </r>
  <r>
    <x v="7"/>
    <x v="1"/>
    <x v="1"/>
    <n v="9950"/>
    <x v="1"/>
    <x v="2"/>
    <n v="13"/>
    <n v="8"/>
    <n v="26039"/>
    <n v="0.3"/>
    <n v="0.5"/>
    <n v="1.6"/>
  </r>
  <r>
    <x v="7"/>
    <x v="1"/>
    <x v="1"/>
    <n v="9952"/>
    <x v="0"/>
    <x v="2"/>
    <n v="83"/>
    <n v="57"/>
    <n v="26039"/>
    <n v="2.2000000000000002"/>
    <n v="3.2"/>
    <n v="1.5"/>
  </r>
  <r>
    <x v="7"/>
    <x v="1"/>
    <x v="1"/>
    <n v="9953"/>
    <x v="2"/>
    <x v="2"/>
    <n v="329"/>
    <n v="182"/>
    <n v="26039"/>
    <n v="7"/>
    <n v="12.6"/>
    <n v="1.8"/>
  </r>
  <r>
    <x v="7"/>
    <x v="1"/>
    <x v="2"/>
    <n v="9950"/>
    <x v="1"/>
    <x v="2"/>
    <n v="38"/>
    <n v="11"/>
    <n v="25032"/>
    <n v="0.4"/>
    <n v="1.5"/>
    <n v="3.5"/>
  </r>
  <r>
    <x v="7"/>
    <x v="1"/>
    <x v="2"/>
    <n v="9952"/>
    <x v="0"/>
    <x v="2"/>
    <n v="101"/>
    <n v="66"/>
    <n v="25032"/>
    <n v="2.6"/>
    <n v="4"/>
    <n v="1.5"/>
  </r>
  <r>
    <x v="7"/>
    <x v="1"/>
    <x v="2"/>
    <n v="9953"/>
    <x v="2"/>
    <x v="2"/>
    <n v="385"/>
    <n v="203"/>
    <n v="25032"/>
    <n v="8.1"/>
    <n v="15.4"/>
    <n v="1.9"/>
  </r>
  <r>
    <x v="7"/>
    <x v="1"/>
    <x v="4"/>
    <n v="9950"/>
    <x v="1"/>
    <x v="2"/>
    <n v="7"/>
    <n v="7"/>
    <n v="21885"/>
    <n v="0.3"/>
    <n v="0.3"/>
    <n v="1"/>
  </r>
  <r>
    <x v="7"/>
    <x v="1"/>
    <x v="4"/>
    <n v="9952"/>
    <x v="0"/>
    <x v="2"/>
    <n v="51"/>
    <n v="39"/>
    <n v="21885"/>
    <n v="1.8"/>
    <n v="2.2999999999999998"/>
    <n v="1.3"/>
  </r>
  <r>
    <x v="7"/>
    <x v="1"/>
    <x v="4"/>
    <n v="9953"/>
    <x v="2"/>
    <x v="2"/>
    <n v="293"/>
    <n v="152"/>
    <n v="21885"/>
    <n v="6.9"/>
    <n v="13.4"/>
    <n v="1.9"/>
  </r>
  <r>
    <x v="8"/>
    <x v="0"/>
    <x v="3"/>
    <n v="9950"/>
    <x v="1"/>
    <x v="2"/>
    <n v="15"/>
    <n v="0"/>
    <n v="13326"/>
    <n v="0.4"/>
    <n v="1.1000000000000001"/>
    <n v="3"/>
  </r>
  <r>
    <x v="8"/>
    <x v="0"/>
    <x v="3"/>
    <n v="9952"/>
    <x v="0"/>
    <x v="2"/>
    <n v="386"/>
    <n v="201"/>
    <n v="13326"/>
    <n v="15.1"/>
    <n v="29"/>
    <n v="1.9"/>
  </r>
  <r>
    <x v="8"/>
    <x v="0"/>
    <x v="3"/>
    <n v="9953"/>
    <x v="2"/>
    <x v="2"/>
    <n v="146"/>
    <n v="80"/>
    <n v="13326"/>
    <n v="6"/>
    <n v="11"/>
    <n v="1.8"/>
  </r>
  <r>
    <x v="8"/>
    <x v="0"/>
    <x v="0"/>
    <n v="9950"/>
    <x v="1"/>
    <x v="2"/>
    <n v="10"/>
    <n v="7"/>
    <n v="13378"/>
    <n v="0.5"/>
    <n v="0.7"/>
    <n v="1.4"/>
  </r>
  <r>
    <x v="8"/>
    <x v="0"/>
    <x v="0"/>
    <n v="9952"/>
    <x v="0"/>
    <x v="2"/>
    <n v="583"/>
    <n v="201"/>
    <n v="13378"/>
    <n v="15"/>
    <n v="43.6"/>
    <n v="2.9"/>
  </r>
  <r>
    <x v="8"/>
    <x v="0"/>
    <x v="0"/>
    <n v="9953"/>
    <x v="2"/>
    <x v="2"/>
    <n v="150"/>
    <n v="103"/>
    <n v="13378"/>
    <n v="7.7"/>
    <n v="11.2"/>
    <n v="1.5"/>
  </r>
  <r>
    <x v="8"/>
    <x v="0"/>
    <x v="1"/>
    <n v="9950"/>
    <x v="1"/>
    <x v="2"/>
    <n v="17"/>
    <n v="9"/>
    <n v="13852"/>
    <n v="0.6"/>
    <n v="1.2"/>
    <n v="1.9"/>
  </r>
  <r>
    <x v="8"/>
    <x v="0"/>
    <x v="1"/>
    <n v="9952"/>
    <x v="0"/>
    <x v="2"/>
    <n v="411"/>
    <n v="193"/>
    <n v="13852"/>
    <n v="13.9"/>
    <n v="29.7"/>
    <n v="2.1"/>
  </r>
  <r>
    <x v="8"/>
    <x v="0"/>
    <x v="1"/>
    <n v="9953"/>
    <x v="2"/>
    <x v="2"/>
    <n v="133"/>
    <n v="92"/>
    <n v="13852"/>
    <n v="6.6"/>
    <n v="9.6"/>
    <n v="1.4"/>
  </r>
  <r>
    <x v="8"/>
    <x v="0"/>
    <x v="2"/>
    <n v="9950"/>
    <x v="1"/>
    <x v="2"/>
    <n v="0"/>
    <n v="0"/>
    <n v="11545"/>
    <n v="0.3"/>
    <n v="0.4"/>
    <n v="1.7"/>
  </r>
  <r>
    <x v="8"/>
    <x v="0"/>
    <x v="2"/>
    <n v="9952"/>
    <x v="0"/>
    <x v="2"/>
    <n v="325"/>
    <n v="147"/>
    <n v="11545"/>
    <n v="12.7"/>
    <n v="28.2"/>
    <n v="2.2000000000000002"/>
  </r>
  <r>
    <x v="8"/>
    <x v="0"/>
    <x v="2"/>
    <n v="9953"/>
    <x v="2"/>
    <x v="2"/>
    <n v="138"/>
    <n v="97"/>
    <n v="11545"/>
    <n v="8.4"/>
    <n v="12"/>
    <n v="1.4"/>
  </r>
  <r>
    <x v="8"/>
    <x v="0"/>
    <x v="4"/>
    <n v="9950"/>
    <x v="1"/>
    <x v="2"/>
    <n v="14"/>
    <n v="7"/>
    <n v="8657"/>
    <n v="0.8"/>
    <n v="1.6"/>
    <n v="2"/>
  </r>
  <r>
    <x v="8"/>
    <x v="0"/>
    <x v="4"/>
    <n v="9952"/>
    <x v="0"/>
    <x v="2"/>
    <n v="237"/>
    <n v="124"/>
    <n v="8657"/>
    <n v="14.3"/>
    <n v="27.4"/>
    <n v="1.9"/>
  </r>
  <r>
    <x v="8"/>
    <x v="0"/>
    <x v="4"/>
    <n v="9953"/>
    <x v="2"/>
    <x v="2"/>
    <n v="107"/>
    <n v="65"/>
    <n v="8657"/>
    <n v="7.5"/>
    <n v="12.4"/>
    <n v="1.6"/>
  </r>
  <r>
    <x v="8"/>
    <x v="1"/>
    <x v="3"/>
    <n v="9950"/>
    <x v="1"/>
    <x v="2"/>
    <n v="15"/>
    <n v="0"/>
    <n v="11646"/>
    <n v="0.3"/>
    <n v="1.3"/>
    <n v="3.8"/>
  </r>
  <r>
    <x v="8"/>
    <x v="1"/>
    <x v="3"/>
    <n v="9952"/>
    <x v="0"/>
    <x v="2"/>
    <n v="234"/>
    <n v="122"/>
    <n v="11646"/>
    <n v="10.5"/>
    <n v="20.100000000000001"/>
    <n v="1.9"/>
  </r>
  <r>
    <x v="8"/>
    <x v="1"/>
    <x v="3"/>
    <n v="9953"/>
    <x v="2"/>
    <x v="2"/>
    <n v="112"/>
    <n v="51"/>
    <n v="11646"/>
    <n v="4.4000000000000004"/>
    <n v="9.6"/>
    <n v="2.2000000000000002"/>
  </r>
  <r>
    <x v="8"/>
    <x v="1"/>
    <x v="0"/>
    <n v="9950"/>
    <x v="1"/>
    <x v="2"/>
    <n v="15"/>
    <n v="6"/>
    <n v="11906"/>
    <n v="0.5"/>
    <n v="1.3"/>
    <n v="2.5"/>
  </r>
  <r>
    <x v="8"/>
    <x v="1"/>
    <x v="0"/>
    <n v="9952"/>
    <x v="0"/>
    <x v="2"/>
    <n v="296"/>
    <n v="127"/>
    <n v="11906"/>
    <n v="10.7"/>
    <n v="24.9"/>
    <n v="2.2999999999999998"/>
  </r>
  <r>
    <x v="8"/>
    <x v="1"/>
    <x v="0"/>
    <n v="9953"/>
    <x v="2"/>
    <x v="2"/>
    <n v="87"/>
    <n v="53"/>
    <n v="11906"/>
    <n v="4.5"/>
    <n v="7.3"/>
    <n v="1.6"/>
  </r>
  <r>
    <x v="8"/>
    <x v="1"/>
    <x v="1"/>
    <n v="9950"/>
    <x v="1"/>
    <x v="2"/>
    <n v="7"/>
    <n v="0"/>
    <n v="12273"/>
    <n v="0.4"/>
    <n v="0.6"/>
    <n v="1.4"/>
  </r>
  <r>
    <x v="8"/>
    <x v="1"/>
    <x v="1"/>
    <n v="9952"/>
    <x v="0"/>
    <x v="2"/>
    <n v="255"/>
    <n v="117"/>
    <n v="12273"/>
    <n v="9.5"/>
    <n v="20.8"/>
    <n v="2.2000000000000002"/>
  </r>
  <r>
    <x v="8"/>
    <x v="1"/>
    <x v="1"/>
    <n v="9953"/>
    <x v="2"/>
    <x v="2"/>
    <n v="73"/>
    <n v="47"/>
    <n v="12273"/>
    <n v="3.8"/>
    <n v="5.9"/>
    <n v="1.6"/>
  </r>
  <r>
    <x v="8"/>
    <x v="1"/>
    <x v="2"/>
    <n v="9950"/>
    <x v="1"/>
    <x v="2"/>
    <n v="10"/>
    <n v="0"/>
    <n v="10696"/>
    <n v="0.5"/>
    <n v="0.9"/>
    <n v="2"/>
  </r>
  <r>
    <x v="8"/>
    <x v="1"/>
    <x v="2"/>
    <n v="9952"/>
    <x v="0"/>
    <x v="2"/>
    <n v="233"/>
    <n v="94"/>
    <n v="10696"/>
    <n v="8.8000000000000007"/>
    <n v="21.8"/>
    <n v="2.5"/>
  </r>
  <r>
    <x v="8"/>
    <x v="1"/>
    <x v="2"/>
    <n v="9953"/>
    <x v="2"/>
    <x v="2"/>
    <n v="88"/>
    <n v="43"/>
    <n v="10696"/>
    <n v="4"/>
    <n v="8.1999999999999993"/>
    <n v="2"/>
  </r>
  <r>
    <x v="8"/>
    <x v="1"/>
    <x v="4"/>
    <n v="9950"/>
    <x v="1"/>
    <x v="2"/>
    <n v="7"/>
    <n v="0"/>
    <n v="7881"/>
    <n v="0.3"/>
    <n v="0.9"/>
    <n v="3.5"/>
  </r>
  <r>
    <x v="8"/>
    <x v="1"/>
    <x v="4"/>
    <n v="9952"/>
    <x v="0"/>
    <x v="2"/>
    <n v="123"/>
    <n v="61"/>
    <n v="7881"/>
    <n v="7.7"/>
    <n v="15.6"/>
    <n v="2"/>
  </r>
  <r>
    <x v="8"/>
    <x v="1"/>
    <x v="4"/>
    <n v="9953"/>
    <x v="2"/>
    <x v="2"/>
    <n v="68"/>
    <n v="34"/>
    <n v="7881"/>
    <n v="4.3"/>
    <n v="8.6"/>
    <n v="2"/>
  </r>
  <r>
    <x v="9"/>
    <x v="0"/>
    <x v="3"/>
    <n v="9950"/>
    <x v="1"/>
    <x v="2"/>
    <n v="14"/>
    <n v="9"/>
    <n v="15899"/>
    <n v="0.6"/>
    <n v="0.9"/>
    <n v="1.6"/>
  </r>
  <r>
    <x v="9"/>
    <x v="0"/>
    <x v="3"/>
    <n v="9952"/>
    <x v="0"/>
    <x v="2"/>
    <n v="490"/>
    <n v="258"/>
    <n v="15899"/>
    <n v="16.2"/>
    <n v="30.8"/>
    <n v="1.9"/>
  </r>
  <r>
    <x v="9"/>
    <x v="0"/>
    <x v="3"/>
    <n v="9953"/>
    <x v="2"/>
    <x v="2"/>
    <n v="116"/>
    <n v="68"/>
    <n v="15899"/>
    <n v="4.3"/>
    <n v="7.3"/>
    <n v="1.7"/>
  </r>
  <r>
    <x v="9"/>
    <x v="0"/>
    <x v="0"/>
    <n v="9950"/>
    <x v="1"/>
    <x v="2"/>
    <n v="10"/>
    <n v="7"/>
    <n v="15567"/>
    <n v="0.4"/>
    <n v="0.6"/>
    <n v="1.4"/>
  </r>
  <r>
    <x v="9"/>
    <x v="0"/>
    <x v="0"/>
    <n v="9952"/>
    <x v="0"/>
    <x v="2"/>
    <n v="487"/>
    <n v="234"/>
    <n v="15567"/>
    <n v="15"/>
    <n v="31.3"/>
    <n v="2.1"/>
  </r>
  <r>
    <x v="9"/>
    <x v="0"/>
    <x v="0"/>
    <n v="9953"/>
    <x v="2"/>
    <x v="2"/>
    <n v="116"/>
    <n v="74"/>
    <n v="15567"/>
    <n v="4.8"/>
    <n v="7.5"/>
    <n v="1.6"/>
  </r>
  <r>
    <x v="9"/>
    <x v="0"/>
    <x v="1"/>
    <n v="9950"/>
    <x v="1"/>
    <x v="2"/>
    <n v="10"/>
    <n v="6"/>
    <n v="15440"/>
    <n v="0.4"/>
    <n v="0.6"/>
    <n v="1.7"/>
  </r>
  <r>
    <x v="9"/>
    <x v="0"/>
    <x v="1"/>
    <n v="9952"/>
    <x v="0"/>
    <x v="2"/>
    <n v="455"/>
    <n v="215"/>
    <n v="15440"/>
    <n v="13.9"/>
    <n v="29.5"/>
    <n v="2.1"/>
  </r>
  <r>
    <x v="9"/>
    <x v="0"/>
    <x v="1"/>
    <n v="9953"/>
    <x v="2"/>
    <x v="2"/>
    <n v="136"/>
    <n v="61"/>
    <n v="15440"/>
    <n v="4"/>
    <n v="8.8000000000000007"/>
    <n v="2.2000000000000002"/>
  </r>
  <r>
    <x v="9"/>
    <x v="0"/>
    <x v="2"/>
    <n v="9950"/>
    <x v="1"/>
    <x v="2"/>
    <n v="0"/>
    <n v="0"/>
    <n v="9778"/>
    <n v="0.3"/>
    <n v="0.5"/>
    <n v="1.7"/>
  </r>
  <r>
    <x v="9"/>
    <x v="0"/>
    <x v="2"/>
    <n v="9952"/>
    <x v="0"/>
    <x v="2"/>
    <n v="338"/>
    <n v="133"/>
    <n v="9778"/>
    <n v="13.6"/>
    <n v="34.6"/>
    <n v="2.5"/>
  </r>
  <r>
    <x v="9"/>
    <x v="0"/>
    <x v="2"/>
    <n v="9953"/>
    <x v="2"/>
    <x v="2"/>
    <n v="104"/>
    <n v="53"/>
    <n v="9778"/>
    <n v="5.4"/>
    <n v="10.6"/>
    <n v="2"/>
  </r>
  <r>
    <x v="9"/>
    <x v="0"/>
    <x v="4"/>
    <n v="9950"/>
    <x v="1"/>
    <x v="2"/>
    <n v="28"/>
    <n v="0"/>
    <n v="6893"/>
    <n v="0.7"/>
    <n v="4.0999999999999996"/>
    <n v="5.6"/>
  </r>
  <r>
    <x v="9"/>
    <x v="0"/>
    <x v="4"/>
    <n v="9952"/>
    <x v="0"/>
    <x v="2"/>
    <n v="121"/>
    <n v="73"/>
    <n v="6893"/>
    <n v="10.6"/>
    <n v="17.600000000000001"/>
    <n v="1.7"/>
  </r>
  <r>
    <x v="9"/>
    <x v="0"/>
    <x v="4"/>
    <n v="9953"/>
    <x v="2"/>
    <x v="2"/>
    <n v="36"/>
    <n v="25"/>
    <n v="6893"/>
    <n v="3.6"/>
    <n v="5.2"/>
    <n v="1.4"/>
  </r>
  <r>
    <x v="9"/>
    <x v="1"/>
    <x v="3"/>
    <n v="9950"/>
    <x v="1"/>
    <x v="2"/>
    <n v="13"/>
    <n v="0"/>
    <n v="9051"/>
    <n v="0.4"/>
    <n v="1.4"/>
    <n v="3.2"/>
  </r>
  <r>
    <x v="9"/>
    <x v="1"/>
    <x v="3"/>
    <n v="9952"/>
    <x v="0"/>
    <x v="2"/>
    <n v="221"/>
    <n v="120"/>
    <n v="9051"/>
    <n v="13.3"/>
    <n v="24.4"/>
    <n v="1.8"/>
  </r>
  <r>
    <x v="9"/>
    <x v="1"/>
    <x v="3"/>
    <n v="9953"/>
    <x v="2"/>
    <x v="2"/>
    <n v="57"/>
    <n v="38"/>
    <n v="9051"/>
    <n v="4.2"/>
    <n v="6.3"/>
    <n v="1.5"/>
  </r>
  <r>
    <x v="9"/>
    <x v="1"/>
    <x v="0"/>
    <n v="9950"/>
    <x v="1"/>
    <x v="2"/>
    <n v="0"/>
    <n v="0"/>
    <n v="8913"/>
    <n v="0.1"/>
    <n v="0.1"/>
    <n v="1"/>
  </r>
  <r>
    <x v="9"/>
    <x v="1"/>
    <x v="0"/>
    <n v="9952"/>
    <x v="0"/>
    <x v="2"/>
    <n v="216"/>
    <n v="110"/>
    <n v="8913"/>
    <n v="12.3"/>
    <n v="24.2"/>
    <n v="2"/>
  </r>
  <r>
    <x v="9"/>
    <x v="1"/>
    <x v="0"/>
    <n v="9953"/>
    <x v="2"/>
    <x v="2"/>
    <n v="52"/>
    <n v="33"/>
    <n v="8913"/>
    <n v="3.7"/>
    <n v="5.8"/>
    <n v="1.6"/>
  </r>
  <r>
    <x v="9"/>
    <x v="1"/>
    <x v="1"/>
    <n v="9950"/>
    <x v="1"/>
    <x v="2"/>
    <n v="0"/>
    <n v="0"/>
    <n v="9014"/>
    <n v="0.1"/>
    <n v="0.1"/>
    <n v="1"/>
  </r>
  <r>
    <x v="9"/>
    <x v="1"/>
    <x v="1"/>
    <n v="9952"/>
    <x v="0"/>
    <x v="2"/>
    <n v="218"/>
    <n v="99"/>
    <n v="9014"/>
    <n v="11"/>
    <n v="24.2"/>
    <n v="2.2000000000000002"/>
  </r>
  <r>
    <x v="9"/>
    <x v="1"/>
    <x v="1"/>
    <n v="9953"/>
    <x v="2"/>
    <x v="2"/>
    <n v="43"/>
    <n v="29"/>
    <n v="9014"/>
    <n v="3.2"/>
    <n v="4.8"/>
    <n v="1.5"/>
  </r>
  <r>
    <x v="9"/>
    <x v="1"/>
    <x v="2"/>
    <n v="9950"/>
    <x v="1"/>
    <x v="2"/>
    <n v="0"/>
    <n v="0"/>
    <n v="6421"/>
    <n v="0.2"/>
    <n v="0.2"/>
    <n v="1"/>
  </r>
  <r>
    <x v="9"/>
    <x v="1"/>
    <x v="2"/>
    <n v="9952"/>
    <x v="0"/>
    <x v="2"/>
    <n v="178"/>
    <n v="74"/>
    <n v="6421"/>
    <n v="11.5"/>
    <n v="27.7"/>
    <n v="2.4"/>
  </r>
  <r>
    <x v="9"/>
    <x v="1"/>
    <x v="2"/>
    <n v="9953"/>
    <x v="2"/>
    <x v="2"/>
    <n v="25"/>
    <n v="19"/>
    <n v="6421"/>
    <n v="3"/>
    <n v="3.9"/>
    <n v="1.3"/>
  </r>
  <r>
    <x v="9"/>
    <x v="1"/>
    <x v="4"/>
    <n v="9950"/>
    <x v="1"/>
    <x v="2"/>
    <n v="0"/>
    <n v="0"/>
    <n v="4568"/>
    <n v="0.4"/>
    <n v="0.7"/>
    <n v="1.5"/>
  </r>
  <r>
    <x v="9"/>
    <x v="1"/>
    <x v="4"/>
    <n v="9952"/>
    <x v="0"/>
    <x v="2"/>
    <n v="104"/>
    <n v="50"/>
    <n v="4568"/>
    <n v="10.9"/>
    <n v="22.8"/>
    <n v="2.1"/>
  </r>
  <r>
    <x v="9"/>
    <x v="1"/>
    <x v="4"/>
    <n v="9953"/>
    <x v="2"/>
    <x v="2"/>
    <n v="21"/>
    <n v="19"/>
    <n v="4568"/>
    <n v="4.2"/>
    <n v="4.5999999999999996"/>
    <n v="1.1000000000000001"/>
  </r>
  <r>
    <x v="0"/>
    <x v="0"/>
    <x v="0"/>
    <n v="9950"/>
    <x v="1"/>
    <x v="2"/>
    <n v="5"/>
    <n v="4"/>
    <m/>
    <m/>
    <m/>
    <n v="1.2"/>
  </r>
  <r>
    <x v="0"/>
    <x v="0"/>
    <x v="0"/>
    <n v="9952"/>
    <x v="0"/>
    <x v="2"/>
    <n v="50"/>
    <n v="46"/>
    <m/>
    <m/>
    <m/>
    <n v="1.1000000000000001"/>
  </r>
  <r>
    <x v="0"/>
    <x v="0"/>
    <x v="0"/>
    <n v="9953"/>
    <x v="2"/>
    <x v="2"/>
    <n v="223"/>
    <n v="183"/>
    <m/>
    <m/>
    <m/>
    <n v="1.2"/>
  </r>
  <r>
    <x v="0"/>
    <x v="0"/>
    <x v="1"/>
    <n v="9950"/>
    <x v="1"/>
    <x v="2"/>
    <n v="5"/>
    <n v="3"/>
    <n v="18729"/>
    <n v="0.2"/>
    <n v="0.3"/>
    <n v="1.7"/>
  </r>
  <r>
    <x v="0"/>
    <x v="0"/>
    <x v="1"/>
    <n v="9952"/>
    <x v="0"/>
    <x v="2"/>
    <n v="76"/>
    <n v="73"/>
    <n v="18729"/>
    <n v="3.9"/>
    <n v="4.0999999999999996"/>
    <n v="1"/>
  </r>
  <r>
    <x v="0"/>
    <x v="0"/>
    <x v="1"/>
    <n v="9953"/>
    <x v="2"/>
    <x v="2"/>
    <n v="344"/>
    <n v="270"/>
    <n v="18729"/>
    <n v="14.4"/>
    <n v="18.399999999999999"/>
    <n v="1.3"/>
  </r>
  <r>
    <x v="0"/>
    <x v="0"/>
    <x v="2"/>
    <n v="9950"/>
    <x v="1"/>
    <x v="2"/>
    <n v="9"/>
    <n v="8"/>
    <n v="14725"/>
    <n v="0.5"/>
    <n v="0.6"/>
    <n v="1.1000000000000001"/>
  </r>
  <r>
    <x v="0"/>
    <x v="0"/>
    <x v="2"/>
    <n v="9952"/>
    <x v="0"/>
    <x v="2"/>
    <n v="102"/>
    <n v="94"/>
    <n v="14725"/>
    <n v="6.4"/>
    <n v="6.9"/>
    <n v="1.1000000000000001"/>
  </r>
  <r>
    <x v="0"/>
    <x v="0"/>
    <x v="2"/>
    <n v="9953"/>
    <x v="2"/>
    <x v="2"/>
    <n v="293"/>
    <n v="232"/>
    <n v="14725"/>
    <n v="15.8"/>
    <n v="19.899999999999999"/>
    <n v="1.3"/>
  </r>
  <r>
    <x v="0"/>
    <x v="0"/>
    <x v="4"/>
    <n v="9950"/>
    <x v="1"/>
    <x v="2"/>
    <n v="3"/>
    <n v="3"/>
    <n v="12318"/>
    <n v="0.2"/>
    <n v="0.2"/>
    <n v="1"/>
  </r>
  <r>
    <x v="0"/>
    <x v="0"/>
    <x v="4"/>
    <n v="9952"/>
    <x v="0"/>
    <x v="2"/>
    <n v="66"/>
    <n v="61"/>
    <n v="12318"/>
    <n v="5"/>
    <n v="5.4"/>
    <n v="1.1000000000000001"/>
  </r>
  <r>
    <x v="0"/>
    <x v="0"/>
    <x v="4"/>
    <n v="9953"/>
    <x v="2"/>
    <x v="2"/>
    <n v="235"/>
    <n v="189"/>
    <n v="12318"/>
    <n v="15.3"/>
    <n v="19.100000000000001"/>
    <n v="1.2"/>
  </r>
  <r>
    <x v="0"/>
    <x v="1"/>
    <x v="0"/>
    <n v="9950"/>
    <x v="1"/>
    <x v="2"/>
    <n v="13"/>
    <n v="11"/>
    <m/>
    <m/>
    <m/>
    <n v="1.2"/>
  </r>
  <r>
    <x v="0"/>
    <x v="1"/>
    <x v="0"/>
    <n v="9952"/>
    <x v="0"/>
    <x v="2"/>
    <n v="87"/>
    <n v="67"/>
    <m/>
    <m/>
    <m/>
    <n v="1.3"/>
  </r>
  <r>
    <x v="0"/>
    <x v="1"/>
    <x v="0"/>
    <n v="9953"/>
    <x v="2"/>
    <x v="2"/>
    <n v="268"/>
    <n v="217"/>
    <m/>
    <m/>
    <m/>
    <n v="1.2"/>
  </r>
  <r>
    <x v="0"/>
    <x v="1"/>
    <x v="1"/>
    <n v="9950"/>
    <x v="1"/>
    <x v="2"/>
    <n v="21"/>
    <n v="17"/>
    <n v="19662"/>
    <n v="0.9"/>
    <n v="1.1000000000000001"/>
    <n v="1.2"/>
  </r>
  <r>
    <x v="0"/>
    <x v="1"/>
    <x v="1"/>
    <n v="9952"/>
    <x v="0"/>
    <x v="2"/>
    <n v="145"/>
    <n v="122"/>
    <n v="19662"/>
    <n v="6.2"/>
    <n v="7.4"/>
    <n v="1.2"/>
  </r>
  <r>
    <x v="0"/>
    <x v="1"/>
    <x v="1"/>
    <n v="9953"/>
    <x v="2"/>
    <x v="2"/>
    <n v="467"/>
    <n v="371"/>
    <n v="19662"/>
    <n v="18.899999999999999"/>
    <n v="23.8"/>
    <n v="1.3"/>
  </r>
  <r>
    <x v="0"/>
    <x v="1"/>
    <x v="2"/>
    <n v="9950"/>
    <x v="1"/>
    <x v="2"/>
    <n v="20"/>
    <n v="16"/>
    <n v="15397"/>
    <n v="1"/>
    <n v="1.3"/>
    <n v="1.2"/>
  </r>
  <r>
    <x v="0"/>
    <x v="1"/>
    <x v="2"/>
    <n v="9952"/>
    <x v="0"/>
    <x v="2"/>
    <n v="89"/>
    <n v="82"/>
    <n v="15397"/>
    <n v="5.3"/>
    <n v="5.8"/>
    <n v="1.1000000000000001"/>
  </r>
  <r>
    <x v="0"/>
    <x v="1"/>
    <x v="2"/>
    <n v="9953"/>
    <x v="2"/>
    <x v="2"/>
    <n v="364"/>
    <n v="292"/>
    <n v="15397"/>
    <n v="19"/>
    <n v="23.6"/>
    <n v="1.2"/>
  </r>
  <r>
    <x v="0"/>
    <x v="1"/>
    <x v="4"/>
    <n v="9950"/>
    <x v="1"/>
    <x v="2"/>
    <n v="7"/>
    <n v="7"/>
    <n v="13121"/>
    <n v="0.5"/>
    <n v="0.5"/>
    <n v="1"/>
  </r>
  <r>
    <x v="0"/>
    <x v="1"/>
    <x v="4"/>
    <n v="9952"/>
    <x v="0"/>
    <x v="2"/>
    <n v="92"/>
    <n v="83"/>
    <n v="13121"/>
    <n v="6.3"/>
    <n v="7"/>
    <n v="1.1000000000000001"/>
  </r>
  <r>
    <x v="0"/>
    <x v="1"/>
    <x v="4"/>
    <n v="9953"/>
    <x v="2"/>
    <x v="2"/>
    <n v="268"/>
    <n v="219"/>
    <n v="13121"/>
    <n v="16.7"/>
    <n v="20.399999999999999"/>
    <n v="1.2"/>
  </r>
  <r>
    <x v="1"/>
    <x v="0"/>
    <x v="0"/>
    <n v="9950"/>
    <x v="1"/>
    <x v="2"/>
    <n v="21"/>
    <n v="11"/>
    <m/>
    <m/>
    <m/>
    <n v="1.9"/>
  </r>
  <r>
    <x v="1"/>
    <x v="0"/>
    <x v="0"/>
    <n v="9952"/>
    <x v="0"/>
    <x v="2"/>
    <n v="62"/>
    <n v="52"/>
    <m/>
    <m/>
    <m/>
    <n v="1.2"/>
  </r>
  <r>
    <x v="1"/>
    <x v="0"/>
    <x v="0"/>
    <n v="9953"/>
    <x v="2"/>
    <x v="2"/>
    <n v="331"/>
    <n v="269"/>
    <m/>
    <m/>
    <m/>
    <n v="1.2"/>
  </r>
  <r>
    <x v="1"/>
    <x v="0"/>
    <x v="1"/>
    <n v="9950"/>
    <x v="1"/>
    <x v="2"/>
    <n v="28"/>
    <n v="21"/>
    <n v="58189"/>
    <n v="0.4"/>
    <n v="0.5"/>
    <n v="1.3"/>
  </r>
  <r>
    <x v="1"/>
    <x v="0"/>
    <x v="1"/>
    <n v="9952"/>
    <x v="0"/>
    <x v="2"/>
    <n v="84"/>
    <n v="75"/>
    <n v="58189"/>
    <n v="1.3"/>
    <n v="1.4"/>
    <n v="1.1000000000000001"/>
  </r>
  <r>
    <x v="1"/>
    <x v="0"/>
    <x v="1"/>
    <n v="9953"/>
    <x v="2"/>
    <x v="2"/>
    <n v="576"/>
    <n v="463"/>
    <n v="58189"/>
    <n v="8"/>
    <n v="9.9"/>
    <n v="1.2"/>
  </r>
  <r>
    <x v="1"/>
    <x v="0"/>
    <x v="2"/>
    <n v="9950"/>
    <x v="1"/>
    <x v="2"/>
    <n v="30"/>
    <n v="19"/>
    <n v="47364"/>
    <n v="0.4"/>
    <n v="0.6"/>
    <n v="1.6"/>
  </r>
  <r>
    <x v="1"/>
    <x v="0"/>
    <x v="2"/>
    <n v="9952"/>
    <x v="0"/>
    <x v="2"/>
    <n v="114"/>
    <n v="82"/>
    <n v="47364"/>
    <n v="1.7"/>
    <n v="2.4"/>
    <n v="1.4"/>
  </r>
  <r>
    <x v="1"/>
    <x v="0"/>
    <x v="2"/>
    <n v="9953"/>
    <x v="2"/>
    <x v="2"/>
    <n v="497"/>
    <n v="356"/>
    <n v="47364"/>
    <n v="7.5"/>
    <n v="10.5"/>
    <n v="1.4"/>
  </r>
  <r>
    <x v="1"/>
    <x v="0"/>
    <x v="4"/>
    <n v="9950"/>
    <x v="1"/>
    <x v="2"/>
    <n v="9"/>
    <n v="9"/>
    <n v="41628"/>
    <n v="0.2"/>
    <n v="0.2"/>
    <n v="1"/>
  </r>
  <r>
    <x v="1"/>
    <x v="0"/>
    <x v="4"/>
    <n v="9952"/>
    <x v="0"/>
    <x v="2"/>
    <n v="83"/>
    <n v="60"/>
    <n v="41628"/>
    <n v="1.4"/>
    <n v="2"/>
    <n v="1.4"/>
  </r>
  <r>
    <x v="1"/>
    <x v="0"/>
    <x v="4"/>
    <n v="9953"/>
    <x v="2"/>
    <x v="2"/>
    <n v="360"/>
    <n v="292"/>
    <n v="41628"/>
    <n v="7"/>
    <n v="8.6"/>
    <n v="1.2"/>
  </r>
  <r>
    <x v="1"/>
    <x v="1"/>
    <x v="0"/>
    <n v="9950"/>
    <x v="1"/>
    <x v="2"/>
    <n v="25"/>
    <n v="14"/>
    <m/>
    <m/>
    <m/>
    <n v="1.8"/>
  </r>
  <r>
    <x v="1"/>
    <x v="1"/>
    <x v="0"/>
    <n v="9952"/>
    <x v="0"/>
    <x v="2"/>
    <n v="52"/>
    <n v="42"/>
    <m/>
    <m/>
    <m/>
    <n v="1.2"/>
  </r>
  <r>
    <x v="1"/>
    <x v="1"/>
    <x v="0"/>
    <n v="9953"/>
    <x v="2"/>
    <x v="2"/>
    <n v="526"/>
    <n v="295"/>
    <m/>
    <m/>
    <m/>
    <n v="1.8"/>
  </r>
  <r>
    <x v="1"/>
    <x v="1"/>
    <x v="1"/>
    <n v="9950"/>
    <x v="1"/>
    <x v="2"/>
    <n v="31"/>
    <n v="22"/>
    <n v="60987"/>
    <n v="0.4"/>
    <n v="0.5"/>
    <n v="1.4"/>
  </r>
  <r>
    <x v="1"/>
    <x v="1"/>
    <x v="1"/>
    <n v="9952"/>
    <x v="0"/>
    <x v="2"/>
    <n v="116"/>
    <n v="98"/>
    <n v="60987"/>
    <n v="1.6"/>
    <n v="1.9"/>
    <n v="1.2"/>
  </r>
  <r>
    <x v="1"/>
    <x v="1"/>
    <x v="1"/>
    <n v="9953"/>
    <x v="2"/>
    <x v="2"/>
    <n v="741"/>
    <n v="471"/>
    <n v="60987"/>
    <n v="7.7"/>
    <n v="12.2"/>
    <n v="1.6"/>
  </r>
  <r>
    <x v="1"/>
    <x v="1"/>
    <x v="2"/>
    <n v="9950"/>
    <x v="1"/>
    <x v="2"/>
    <n v="29"/>
    <n v="22"/>
    <n v="49952"/>
    <n v="0.4"/>
    <n v="0.6"/>
    <n v="1.3"/>
  </r>
  <r>
    <x v="1"/>
    <x v="1"/>
    <x v="2"/>
    <n v="9952"/>
    <x v="0"/>
    <x v="2"/>
    <n v="135"/>
    <n v="94"/>
    <n v="49952"/>
    <n v="1.9"/>
    <n v="2.7"/>
    <n v="1.4"/>
  </r>
  <r>
    <x v="1"/>
    <x v="1"/>
    <x v="2"/>
    <n v="9953"/>
    <x v="2"/>
    <x v="2"/>
    <n v="602"/>
    <n v="391"/>
    <n v="49952"/>
    <n v="7.8"/>
    <n v="12.1"/>
    <n v="1.5"/>
  </r>
  <r>
    <x v="1"/>
    <x v="1"/>
    <x v="4"/>
    <n v="9950"/>
    <x v="1"/>
    <x v="2"/>
    <n v="46"/>
    <n v="20"/>
    <n v="44037"/>
    <n v="0.5"/>
    <n v="1"/>
    <n v="2.2999999999999998"/>
  </r>
  <r>
    <x v="1"/>
    <x v="1"/>
    <x v="4"/>
    <n v="9952"/>
    <x v="0"/>
    <x v="2"/>
    <n v="80"/>
    <n v="65"/>
    <n v="44037"/>
    <n v="1.5"/>
    <n v="1.8"/>
    <n v="1.2"/>
  </r>
  <r>
    <x v="1"/>
    <x v="1"/>
    <x v="4"/>
    <n v="9953"/>
    <x v="2"/>
    <x v="2"/>
    <n v="589"/>
    <n v="355"/>
    <n v="44037"/>
    <n v="8.1"/>
    <n v="13.4"/>
    <n v="1.7"/>
  </r>
  <r>
    <x v="2"/>
    <x v="0"/>
    <x v="0"/>
    <n v="9950"/>
    <x v="1"/>
    <x v="2"/>
    <n v="21"/>
    <n v="18"/>
    <m/>
    <m/>
    <m/>
    <n v="1.2"/>
  </r>
  <r>
    <x v="2"/>
    <x v="0"/>
    <x v="0"/>
    <n v="9952"/>
    <x v="0"/>
    <x v="2"/>
    <n v="85"/>
    <n v="66"/>
    <m/>
    <m/>
    <m/>
    <n v="1.3"/>
  </r>
  <r>
    <x v="2"/>
    <x v="0"/>
    <x v="0"/>
    <n v="9953"/>
    <x v="2"/>
    <x v="2"/>
    <n v="296"/>
    <n v="245"/>
    <m/>
    <m/>
    <m/>
    <n v="1.2"/>
  </r>
  <r>
    <x v="2"/>
    <x v="0"/>
    <x v="1"/>
    <n v="9950"/>
    <x v="1"/>
    <x v="2"/>
    <n v="34"/>
    <n v="22"/>
    <n v="48700"/>
    <n v="0.5"/>
    <n v="0.7"/>
    <n v="1.5"/>
  </r>
  <r>
    <x v="2"/>
    <x v="0"/>
    <x v="1"/>
    <n v="9952"/>
    <x v="0"/>
    <x v="2"/>
    <n v="163"/>
    <n v="121"/>
    <n v="48700"/>
    <n v="2.5"/>
    <n v="3.3"/>
    <n v="1.3"/>
  </r>
  <r>
    <x v="2"/>
    <x v="0"/>
    <x v="1"/>
    <n v="9953"/>
    <x v="2"/>
    <x v="2"/>
    <n v="576"/>
    <n v="396"/>
    <n v="48700"/>
    <n v="8.1"/>
    <n v="11.8"/>
    <n v="1.5"/>
  </r>
  <r>
    <x v="2"/>
    <x v="0"/>
    <x v="2"/>
    <n v="9950"/>
    <x v="1"/>
    <x v="2"/>
    <n v="38"/>
    <n v="20"/>
    <n v="40394"/>
    <n v="0.5"/>
    <n v="0.9"/>
    <n v="1.9"/>
  </r>
  <r>
    <x v="2"/>
    <x v="0"/>
    <x v="2"/>
    <n v="9952"/>
    <x v="0"/>
    <x v="2"/>
    <n v="165"/>
    <n v="123"/>
    <n v="40394"/>
    <n v="3"/>
    <n v="4.0999999999999996"/>
    <n v="1.3"/>
  </r>
  <r>
    <x v="2"/>
    <x v="0"/>
    <x v="2"/>
    <n v="9953"/>
    <x v="2"/>
    <x v="2"/>
    <n v="453"/>
    <n v="337"/>
    <n v="40394"/>
    <n v="8.3000000000000007"/>
    <n v="11.2"/>
    <n v="1.3"/>
  </r>
  <r>
    <x v="2"/>
    <x v="0"/>
    <x v="4"/>
    <n v="9950"/>
    <x v="1"/>
    <x v="2"/>
    <n v="22"/>
    <n v="17"/>
    <n v="35974"/>
    <n v="0.5"/>
    <n v="0.6"/>
    <n v="1.3"/>
  </r>
  <r>
    <x v="2"/>
    <x v="0"/>
    <x v="4"/>
    <n v="9952"/>
    <x v="0"/>
    <x v="2"/>
    <n v="110"/>
    <n v="84"/>
    <n v="35974"/>
    <n v="2.2999999999999998"/>
    <n v="3.1"/>
    <n v="1.3"/>
  </r>
  <r>
    <x v="2"/>
    <x v="0"/>
    <x v="4"/>
    <n v="9953"/>
    <x v="2"/>
    <x v="2"/>
    <n v="372"/>
    <n v="262"/>
    <n v="35974"/>
    <n v="7.3"/>
    <n v="10.3"/>
    <n v="1.4"/>
  </r>
  <r>
    <x v="2"/>
    <x v="1"/>
    <x v="0"/>
    <n v="9950"/>
    <x v="1"/>
    <x v="2"/>
    <n v="14"/>
    <n v="11"/>
    <m/>
    <m/>
    <m/>
    <n v="1.3"/>
  </r>
  <r>
    <x v="2"/>
    <x v="1"/>
    <x v="0"/>
    <n v="9952"/>
    <x v="0"/>
    <x v="2"/>
    <n v="63"/>
    <n v="46"/>
    <m/>
    <m/>
    <m/>
    <n v="1.4"/>
  </r>
  <r>
    <x v="2"/>
    <x v="1"/>
    <x v="0"/>
    <n v="9953"/>
    <x v="2"/>
    <x v="2"/>
    <n v="302"/>
    <n v="202"/>
    <m/>
    <m/>
    <m/>
    <n v="1.5"/>
  </r>
  <r>
    <x v="2"/>
    <x v="1"/>
    <x v="1"/>
    <n v="9950"/>
    <x v="1"/>
    <x v="2"/>
    <n v="33"/>
    <n v="17"/>
    <n v="50578"/>
    <n v="0.3"/>
    <n v="0.7"/>
    <n v="1.9"/>
  </r>
  <r>
    <x v="2"/>
    <x v="1"/>
    <x v="1"/>
    <n v="9952"/>
    <x v="0"/>
    <x v="2"/>
    <n v="139"/>
    <n v="66"/>
    <n v="50578"/>
    <n v="1.3"/>
    <n v="2.7"/>
    <n v="2.1"/>
  </r>
  <r>
    <x v="2"/>
    <x v="1"/>
    <x v="1"/>
    <n v="9953"/>
    <x v="2"/>
    <x v="2"/>
    <n v="460"/>
    <n v="309"/>
    <n v="50578"/>
    <n v="6.1"/>
    <n v="9.1"/>
    <n v="1.5"/>
  </r>
  <r>
    <x v="2"/>
    <x v="1"/>
    <x v="2"/>
    <n v="9950"/>
    <x v="1"/>
    <x v="2"/>
    <n v="27"/>
    <n v="18"/>
    <n v="41875"/>
    <n v="0.4"/>
    <n v="0.6"/>
    <n v="1.5"/>
  </r>
  <r>
    <x v="2"/>
    <x v="1"/>
    <x v="2"/>
    <n v="9952"/>
    <x v="0"/>
    <x v="2"/>
    <n v="98"/>
    <n v="75"/>
    <n v="41875"/>
    <n v="1.8"/>
    <n v="2.2999999999999998"/>
    <n v="1.3"/>
  </r>
  <r>
    <x v="2"/>
    <x v="1"/>
    <x v="2"/>
    <n v="9953"/>
    <x v="2"/>
    <x v="2"/>
    <n v="471"/>
    <n v="305"/>
    <n v="41875"/>
    <n v="7.3"/>
    <n v="11.2"/>
    <n v="1.5"/>
  </r>
  <r>
    <x v="2"/>
    <x v="1"/>
    <x v="4"/>
    <n v="9950"/>
    <x v="1"/>
    <x v="2"/>
    <n v="20"/>
    <n v="16"/>
    <n v="37324"/>
    <n v="0.4"/>
    <n v="0.5"/>
    <n v="1.2"/>
  </r>
  <r>
    <x v="2"/>
    <x v="1"/>
    <x v="4"/>
    <n v="9952"/>
    <x v="0"/>
    <x v="2"/>
    <n v="86"/>
    <n v="60"/>
    <n v="37324"/>
    <n v="1.6"/>
    <n v="2.2999999999999998"/>
    <n v="1.4"/>
  </r>
  <r>
    <x v="2"/>
    <x v="1"/>
    <x v="4"/>
    <n v="9953"/>
    <x v="2"/>
    <x v="2"/>
    <n v="306"/>
    <n v="212"/>
    <n v="37324"/>
    <n v="5.7"/>
    <n v="8.1999999999999993"/>
    <n v="1.4"/>
  </r>
  <r>
    <x v="3"/>
    <x v="0"/>
    <x v="0"/>
    <n v="9950"/>
    <x v="1"/>
    <x v="2"/>
    <n v="21"/>
    <n v="11"/>
    <m/>
    <m/>
    <m/>
    <n v="1.9"/>
  </r>
  <r>
    <x v="3"/>
    <x v="0"/>
    <x v="0"/>
    <n v="9952"/>
    <x v="0"/>
    <x v="2"/>
    <n v="90"/>
    <n v="72"/>
    <m/>
    <m/>
    <m/>
    <n v="1.2"/>
  </r>
  <r>
    <x v="3"/>
    <x v="0"/>
    <x v="0"/>
    <n v="9953"/>
    <x v="2"/>
    <x v="2"/>
    <n v="214"/>
    <n v="169"/>
    <m/>
    <m/>
    <m/>
    <n v="1.3"/>
  </r>
  <r>
    <x v="3"/>
    <x v="0"/>
    <x v="1"/>
    <n v="9950"/>
    <x v="1"/>
    <x v="2"/>
    <n v="25"/>
    <n v="20"/>
    <n v="32505"/>
    <n v="0.6"/>
    <n v="0.8"/>
    <n v="1.2"/>
  </r>
  <r>
    <x v="3"/>
    <x v="0"/>
    <x v="1"/>
    <n v="9952"/>
    <x v="0"/>
    <x v="2"/>
    <n v="145"/>
    <n v="104"/>
    <n v="32505"/>
    <n v="3.2"/>
    <n v="4.5"/>
    <n v="1.4"/>
  </r>
  <r>
    <x v="3"/>
    <x v="0"/>
    <x v="1"/>
    <n v="9953"/>
    <x v="2"/>
    <x v="2"/>
    <n v="399"/>
    <n v="302"/>
    <n v="32505"/>
    <n v="9.3000000000000007"/>
    <n v="12.3"/>
    <n v="1.3"/>
  </r>
  <r>
    <x v="3"/>
    <x v="0"/>
    <x v="2"/>
    <n v="9950"/>
    <x v="1"/>
    <x v="2"/>
    <n v="24"/>
    <n v="15"/>
    <n v="26755"/>
    <n v="0.6"/>
    <n v="0.9"/>
    <n v="1.6"/>
  </r>
  <r>
    <x v="3"/>
    <x v="0"/>
    <x v="2"/>
    <n v="9952"/>
    <x v="0"/>
    <x v="2"/>
    <n v="109"/>
    <n v="85"/>
    <n v="26755"/>
    <n v="3.2"/>
    <n v="4.0999999999999996"/>
    <n v="1.3"/>
  </r>
  <r>
    <x v="3"/>
    <x v="0"/>
    <x v="2"/>
    <n v="9953"/>
    <x v="2"/>
    <x v="2"/>
    <n v="361"/>
    <n v="258"/>
    <n v="26755"/>
    <n v="9.6"/>
    <n v="13.5"/>
    <n v="1.4"/>
  </r>
  <r>
    <x v="3"/>
    <x v="0"/>
    <x v="4"/>
    <n v="9950"/>
    <x v="1"/>
    <x v="2"/>
    <n v="20"/>
    <n v="15"/>
    <n v="24348"/>
    <n v="0.6"/>
    <n v="0.8"/>
    <n v="1.3"/>
  </r>
  <r>
    <x v="3"/>
    <x v="0"/>
    <x v="4"/>
    <n v="9952"/>
    <x v="0"/>
    <x v="2"/>
    <n v="89"/>
    <n v="62"/>
    <n v="24348"/>
    <n v="2.5"/>
    <n v="3.7"/>
    <n v="1.4"/>
  </r>
  <r>
    <x v="3"/>
    <x v="0"/>
    <x v="4"/>
    <n v="9953"/>
    <x v="2"/>
    <x v="2"/>
    <n v="293"/>
    <n v="205"/>
    <n v="24348"/>
    <n v="8.4"/>
    <n v="12"/>
    <n v="1.4"/>
  </r>
  <r>
    <x v="3"/>
    <x v="1"/>
    <x v="0"/>
    <n v="9950"/>
    <x v="1"/>
    <x v="2"/>
    <n v="10"/>
    <n v="7"/>
    <m/>
    <m/>
    <m/>
    <n v="1.4"/>
  </r>
  <r>
    <x v="3"/>
    <x v="1"/>
    <x v="0"/>
    <n v="9952"/>
    <x v="0"/>
    <x v="2"/>
    <n v="28"/>
    <n v="27"/>
    <m/>
    <m/>
    <m/>
    <n v="1"/>
  </r>
  <r>
    <x v="3"/>
    <x v="1"/>
    <x v="0"/>
    <n v="9953"/>
    <x v="2"/>
    <x v="2"/>
    <n v="151"/>
    <n v="111"/>
    <m/>
    <m/>
    <m/>
    <n v="1.4"/>
  </r>
  <r>
    <x v="3"/>
    <x v="1"/>
    <x v="1"/>
    <n v="9950"/>
    <x v="1"/>
    <x v="2"/>
    <n v="16"/>
    <n v="8"/>
    <n v="33168"/>
    <n v="0.2"/>
    <n v="0.5"/>
    <n v="2"/>
  </r>
  <r>
    <x v="3"/>
    <x v="1"/>
    <x v="1"/>
    <n v="9952"/>
    <x v="0"/>
    <x v="2"/>
    <n v="71"/>
    <n v="49"/>
    <n v="33168"/>
    <n v="1.5"/>
    <n v="2.1"/>
    <n v="1.4"/>
  </r>
  <r>
    <x v="3"/>
    <x v="1"/>
    <x v="1"/>
    <n v="9953"/>
    <x v="2"/>
    <x v="2"/>
    <n v="253"/>
    <n v="170"/>
    <n v="33168"/>
    <n v="5.0999999999999996"/>
    <n v="7.6"/>
    <n v="1.5"/>
  </r>
  <r>
    <x v="3"/>
    <x v="1"/>
    <x v="2"/>
    <n v="9950"/>
    <x v="1"/>
    <x v="2"/>
    <n v="13"/>
    <n v="9"/>
    <n v="27122"/>
    <n v="0.3"/>
    <n v="0.5"/>
    <n v="1.4"/>
  </r>
  <r>
    <x v="3"/>
    <x v="1"/>
    <x v="2"/>
    <n v="9952"/>
    <x v="0"/>
    <x v="2"/>
    <n v="57"/>
    <n v="43"/>
    <n v="27122"/>
    <n v="1.6"/>
    <n v="2.1"/>
    <n v="1.3"/>
  </r>
  <r>
    <x v="3"/>
    <x v="1"/>
    <x v="2"/>
    <n v="9953"/>
    <x v="2"/>
    <x v="2"/>
    <n v="189"/>
    <n v="137"/>
    <n v="27122"/>
    <n v="5.0999999999999996"/>
    <n v="7"/>
    <n v="1.4"/>
  </r>
  <r>
    <x v="3"/>
    <x v="1"/>
    <x v="4"/>
    <n v="9950"/>
    <x v="1"/>
    <x v="2"/>
    <n v="3"/>
    <n v="3"/>
    <n v="24748"/>
    <n v="0.1"/>
    <n v="0.1"/>
    <n v="1"/>
  </r>
  <r>
    <x v="3"/>
    <x v="1"/>
    <x v="4"/>
    <n v="9952"/>
    <x v="0"/>
    <x v="2"/>
    <n v="40"/>
    <n v="32"/>
    <n v="24748"/>
    <n v="1.3"/>
    <n v="1.6"/>
    <n v="1.2"/>
  </r>
  <r>
    <x v="3"/>
    <x v="1"/>
    <x v="4"/>
    <n v="9953"/>
    <x v="2"/>
    <x v="2"/>
    <n v="162"/>
    <n v="108"/>
    <n v="24748"/>
    <n v="4.4000000000000004"/>
    <n v="6.5"/>
    <n v="1.5"/>
  </r>
  <r>
    <x v="4"/>
    <x v="0"/>
    <x v="0"/>
    <n v="9950"/>
    <x v="1"/>
    <x v="2"/>
    <n v="193"/>
    <n v="112"/>
    <m/>
    <m/>
    <m/>
    <n v="1.7"/>
  </r>
  <r>
    <x v="4"/>
    <x v="0"/>
    <x v="0"/>
    <n v="9952"/>
    <x v="0"/>
    <x v="2"/>
    <n v="1378"/>
    <n v="925"/>
    <m/>
    <m/>
    <m/>
    <n v="1.5"/>
  </r>
  <r>
    <x v="4"/>
    <x v="0"/>
    <x v="0"/>
    <n v="9953"/>
    <x v="2"/>
    <x v="2"/>
    <n v="3167"/>
    <n v="2312"/>
    <m/>
    <m/>
    <m/>
    <n v="1.4"/>
  </r>
  <r>
    <x v="4"/>
    <x v="0"/>
    <x v="1"/>
    <n v="9950"/>
    <x v="1"/>
    <x v="2"/>
    <n v="448"/>
    <n v="217"/>
    <n v="344723"/>
    <n v="0.6"/>
    <n v="1.3"/>
    <n v="2.1"/>
  </r>
  <r>
    <x v="4"/>
    <x v="0"/>
    <x v="1"/>
    <n v="9952"/>
    <x v="0"/>
    <x v="2"/>
    <n v="2612"/>
    <n v="1700"/>
    <n v="344723"/>
    <n v="4.9000000000000004"/>
    <n v="7.6"/>
    <n v="1.5"/>
  </r>
  <r>
    <x v="4"/>
    <x v="0"/>
    <x v="1"/>
    <n v="9953"/>
    <x v="2"/>
    <x v="2"/>
    <n v="5279"/>
    <n v="3741"/>
    <n v="344723"/>
    <n v="10.9"/>
    <n v="15.3"/>
    <n v="1.4"/>
  </r>
  <r>
    <x v="4"/>
    <x v="0"/>
    <x v="2"/>
    <n v="9950"/>
    <x v="1"/>
    <x v="2"/>
    <n v="281"/>
    <n v="178"/>
    <n v="287011"/>
    <n v="0.6"/>
    <n v="1"/>
    <n v="1.6"/>
  </r>
  <r>
    <x v="4"/>
    <x v="0"/>
    <x v="2"/>
    <n v="9952"/>
    <x v="0"/>
    <x v="2"/>
    <n v="2326"/>
    <n v="1550"/>
    <n v="287011"/>
    <n v="5.4"/>
    <n v="8.1"/>
    <n v="1.5"/>
  </r>
  <r>
    <x v="4"/>
    <x v="0"/>
    <x v="2"/>
    <n v="9953"/>
    <x v="2"/>
    <x v="2"/>
    <n v="4866"/>
    <n v="3320"/>
    <n v="287011"/>
    <n v="11.6"/>
    <n v="17"/>
    <n v="1.5"/>
  </r>
  <r>
    <x v="4"/>
    <x v="0"/>
    <x v="4"/>
    <n v="9950"/>
    <x v="1"/>
    <x v="2"/>
    <n v="205"/>
    <n v="113"/>
    <n v="258369"/>
    <n v="0.4"/>
    <n v="0.8"/>
    <n v="1.8"/>
  </r>
  <r>
    <x v="4"/>
    <x v="0"/>
    <x v="4"/>
    <n v="9952"/>
    <x v="0"/>
    <x v="2"/>
    <n v="1756"/>
    <n v="1144"/>
    <n v="258369"/>
    <n v="4.4000000000000004"/>
    <n v="6.8"/>
    <n v="1.5"/>
  </r>
  <r>
    <x v="4"/>
    <x v="0"/>
    <x v="4"/>
    <n v="9953"/>
    <x v="2"/>
    <x v="2"/>
    <n v="3822"/>
    <n v="2575"/>
    <n v="258369"/>
    <n v="10"/>
    <n v="14.8"/>
    <n v="1.5"/>
  </r>
  <r>
    <x v="4"/>
    <x v="1"/>
    <x v="0"/>
    <n v="9950"/>
    <x v="1"/>
    <x v="2"/>
    <n v="98"/>
    <n v="57"/>
    <m/>
    <m/>
    <m/>
    <n v="1.7"/>
  </r>
  <r>
    <x v="4"/>
    <x v="1"/>
    <x v="0"/>
    <n v="9952"/>
    <x v="0"/>
    <x v="2"/>
    <n v="762"/>
    <n v="526"/>
    <m/>
    <m/>
    <m/>
    <n v="1.4"/>
  </r>
  <r>
    <x v="4"/>
    <x v="1"/>
    <x v="0"/>
    <n v="9953"/>
    <x v="2"/>
    <x v="2"/>
    <n v="1572"/>
    <n v="1155"/>
    <m/>
    <m/>
    <m/>
    <n v="1.4"/>
  </r>
  <r>
    <x v="4"/>
    <x v="1"/>
    <x v="1"/>
    <n v="9950"/>
    <x v="1"/>
    <x v="2"/>
    <n v="133"/>
    <n v="95"/>
    <n v="327358"/>
    <n v="0.3"/>
    <n v="0.4"/>
    <n v="1.4"/>
  </r>
  <r>
    <x v="4"/>
    <x v="1"/>
    <x v="1"/>
    <n v="9952"/>
    <x v="0"/>
    <x v="2"/>
    <n v="1398"/>
    <n v="831"/>
    <n v="327358"/>
    <n v="2.5"/>
    <n v="4.3"/>
    <n v="1.7"/>
  </r>
  <r>
    <x v="4"/>
    <x v="1"/>
    <x v="1"/>
    <n v="9953"/>
    <x v="2"/>
    <x v="2"/>
    <n v="2735"/>
    <n v="1969"/>
    <n v="327358"/>
    <n v="6"/>
    <n v="8.4"/>
    <n v="1.4"/>
  </r>
  <r>
    <x v="4"/>
    <x v="1"/>
    <x v="2"/>
    <n v="9950"/>
    <x v="1"/>
    <x v="2"/>
    <n v="119"/>
    <n v="77"/>
    <n v="275118"/>
    <n v="0.3"/>
    <n v="0.4"/>
    <n v="1.5"/>
  </r>
  <r>
    <x v="4"/>
    <x v="1"/>
    <x v="2"/>
    <n v="9952"/>
    <x v="0"/>
    <x v="2"/>
    <n v="1245"/>
    <n v="815"/>
    <n v="275118"/>
    <n v="3"/>
    <n v="4.5"/>
    <n v="1.5"/>
  </r>
  <r>
    <x v="4"/>
    <x v="1"/>
    <x v="2"/>
    <n v="9953"/>
    <x v="2"/>
    <x v="2"/>
    <n v="2274"/>
    <n v="1641"/>
    <n v="275118"/>
    <n v="6"/>
    <n v="8.3000000000000007"/>
    <n v="1.4"/>
  </r>
  <r>
    <x v="4"/>
    <x v="1"/>
    <x v="4"/>
    <n v="9950"/>
    <x v="1"/>
    <x v="2"/>
    <n v="121"/>
    <n v="72"/>
    <n v="238332"/>
    <n v="0.3"/>
    <n v="0.5"/>
    <n v="1.7"/>
  </r>
  <r>
    <x v="4"/>
    <x v="1"/>
    <x v="4"/>
    <n v="9952"/>
    <x v="0"/>
    <x v="2"/>
    <n v="887"/>
    <n v="553"/>
    <n v="238332"/>
    <n v="2.2999999999999998"/>
    <n v="3.7"/>
    <n v="1.6"/>
  </r>
  <r>
    <x v="4"/>
    <x v="1"/>
    <x v="4"/>
    <n v="9953"/>
    <x v="2"/>
    <x v="2"/>
    <n v="1915"/>
    <n v="1365"/>
    <n v="238332"/>
    <n v="5.7"/>
    <n v="8"/>
    <n v="1.4"/>
  </r>
  <r>
    <x v="5"/>
    <x v="0"/>
    <x v="0"/>
    <n v="9950"/>
    <x v="1"/>
    <x v="2"/>
    <n v="27"/>
    <n v="19"/>
    <m/>
    <m/>
    <m/>
    <n v="1.4"/>
  </r>
  <r>
    <x v="5"/>
    <x v="0"/>
    <x v="0"/>
    <n v="9952"/>
    <x v="0"/>
    <x v="2"/>
    <n v="40"/>
    <n v="36"/>
    <m/>
    <m/>
    <m/>
    <n v="1.1000000000000001"/>
  </r>
  <r>
    <x v="5"/>
    <x v="0"/>
    <x v="0"/>
    <n v="9953"/>
    <x v="2"/>
    <x v="2"/>
    <n v="316"/>
    <n v="249"/>
    <m/>
    <m/>
    <m/>
    <n v="1.3"/>
  </r>
  <r>
    <x v="5"/>
    <x v="0"/>
    <x v="1"/>
    <n v="9950"/>
    <x v="1"/>
    <x v="2"/>
    <n v="32"/>
    <n v="19"/>
    <n v="30515"/>
    <n v="0.6"/>
    <n v="1"/>
    <n v="1.7"/>
  </r>
  <r>
    <x v="5"/>
    <x v="0"/>
    <x v="1"/>
    <n v="9952"/>
    <x v="0"/>
    <x v="2"/>
    <n v="68"/>
    <n v="61"/>
    <n v="30515"/>
    <n v="2"/>
    <n v="2.2000000000000002"/>
    <n v="1.1000000000000001"/>
  </r>
  <r>
    <x v="5"/>
    <x v="0"/>
    <x v="1"/>
    <n v="9953"/>
    <x v="2"/>
    <x v="2"/>
    <n v="527"/>
    <n v="425"/>
    <n v="30515"/>
    <n v="13.9"/>
    <n v="17.3"/>
    <n v="1.2"/>
  </r>
  <r>
    <x v="5"/>
    <x v="0"/>
    <x v="2"/>
    <n v="9950"/>
    <x v="1"/>
    <x v="2"/>
    <n v="33"/>
    <n v="19"/>
    <n v="23682"/>
    <n v="0.8"/>
    <n v="1.4"/>
    <n v="1.7"/>
  </r>
  <r>
    <x v="5"/>
    <x v="0"/>
    <x v="2"/>
    <n v="9952"/>
    <x v="0"/>
    <x v="2"/>
    <n v="99"/>
    <n v="85"/>
    <n v="23682"/>
    <n v="3.6"/>
    <n v="4.2"/>
    <n v="1.2"/>
  </r>
  <r>
    <x v="5"/>
    <x v="0"/>
    <x v="2"/>
    <n v="9953"/>
    <x v="2"/>
    <x v="2"/>
    <n v="476"/>
    <n v="342"/>
    <n v="23682"/>
    <n v="14.4"/>
    <n v="20.100000000000001"/>
    <n v="1.4"/>
  </r>
  <r>
    <x v="5"/>
    <x v="0"/>
    <x v="4"/>
    <n v="9950"/>
    <x v="1"/>
    <x v="2"/>
    <n v="15"/>
    <n v="10"/>
    <n v="20428"/>
    <n v="0.5"/>
    <n v="0.7"/>
    <n v="1.5"/>
  </r>
  <r>
    <x v="5"/>
    <x v="0"/>
    <x v="4"/>
    <n v="9952"/>
    <x v="0"/>
    <x v="2"/>
    <n v="64"/>
    <n v="55"/>
    <n v="20428"/>
    <n v="2.7"/>
    <n v="3.1"/>
    <n v="1.2"/>
  </r>
  <r>
    <x v="5"/>
    <x v="0"/>
    <x v="4"/>
    <n v="9953"/>
    <x v="2"/>
    <x v="2"/>
    <n v="401"/>
    <n v="256"/>
    <n v="20428"/>
    <n v="12.5"/>
    <n v="19.600000000000001"/>
    <n v="1.6"/>
  </r>
  <r>
    <x v="5"/>
    <x v="1"/>
    <x v="0"/>
    <n v="9950"/>
    <x v="1"/>
    <x v="2"/>
    <n v="21"/>
    <n v="19"/>
    <m/>
    <m/>
    <m/>
    <n v="1.1000000000000001"/>
  </r>
  <r>
    <x v="5"/>
    <x v="1"/>
    <x v="0"/>
    <n v="9952"/>
    <x v="0"/>
    <x v="2"/>
    <n v="52"/>
    <n v="48"/>
    <m/>
    <m/>
    <m/>
    <n v="1.1000000000000001"/>
  </r>
  <r>
    <x v="5"/>
    <x v="1"/>
    <x v="0"/>
    <n v="9953"/>
    <x v="2"/>
    <x v="2"/>
    <n v="411"/>
    <n v="324"/>
    <m/>
    <m/>
    <m/>
    <n v="1.3"/>
  </r>
  <r>
    <x v="5"/>
    <x v="1"/>
    <x v="1"/>
    <n v="9950"/>
    <x v="1"/>
    <x v="2"/>
    <n v="25"/>
    <n v="19"/>
    <n v="31643"/>
    <n v="0.6"/>
    <n v="0.8"/>
    <n v="1.3"/>
  </r>
  <r>
    <x v="5"/>
    <x v="1"/>
    <x v="1"/>
    <n v="9952"/>
    <x v="0"/>
    <x v="2"/>
    <n v="104"/>
    <n v="91"/>
    <n v="31643"/>
    <n v="2.9"/>
    <n v="3.3"/>
    <n v="1.1000000000000001"/>
  </r>
  <r>
    <x v="5"/>
    <x v="1"/>
    <x v="1"/>
    <n v="9953"/>
    <x v="2"/>
    <x v="2"/>
    <n v="618"/>
    <n v="437"/>
    <n v="31643"/>
    <n v="13.8"/>
    <n v="19.5"/>
    <n v="1.4"/>
  </r>
  <r>
    <x v="5"/>
    <x v="1"/>
    <x v="2"/>
    <n v="9950"/>
    <x v="1"/>
    <x v="2"/>
    <n v="27"/>
    <n v="22"/>
    <n v="24805"/>
    <n v="0.9"/>
    <n v="1.1000000000000001"/>
    <n v="1.2"/>
  </r>
  <r>
    <x v="5"/>
    <x v="1"/>
    <x v="2"/>
    <n v="9952"/>
    <x v="0"/>
    <x v="2"/>
    <n v="88"/>
    <n v="76"/>
    <n v="24805"/>
    <n v="3.1"/>
    <n v="3.5"/>
    <n v="1.2"/>
  </r>
  <r>
    <x v="5"/>
    <x v="1"/>
    <x v="2"/>
    <n v="9953"/>
    <x v="2"/>
    <x v="2"/>
    <n v="539"/>
    <n v="425"/>
    <n v="24805"/>
    <n v="17.100000000000001"/>
    <n v="21.7"/>
    <n v="1.3"/>
  </r>
  <r>
    <x v="5"/>
    <x v="1"/>
    <x v="4"/>
    <n v="9950"/>
    <x v="1"/>
    <x v="2"/>
    <n v="30"/>
    <n v="17"/>
    <n v="21556"/>
    <n v="0.8"/>
    <n v="1.4"/>
    <n v="1.8"/>
  </r>
  <r>
    <x v="5"/>
    <x v="1"/>
    <x v="4"/>
    <n v="9952"/>
    <x v="0"/>
    <x v="2"/>
    <n v="72"/>
    <n v="58"/>
    <n v="21556"/>
    <n v="2.7"/>
    <n v="3.3"/>
    <n v="1.2"/>
  </r>
  <r>
    <x v="5"/>
    <x v="1"/>
    <x v="4"/>
    <n v="9953"/>
    <x v="2"/>
    <x v="2"/>
    <n v="472"/>
    <n v="362"/>
    <n v="21556"/>
    <n v="16.8"/>
    <n v="21.9"/>
    <n v="1.3"/>
  </r>
  <r>
    <x v="6"/>
    <x v="0"/>
    <x v="0"/>
    <n v="9950"/>
    <x v="1"/>
    <x v="2"/>
    <n v="189"/>
    <n v="120"/>
    <m/>
    <m/>
    <m/>
    <n v="1.6"/>
  </r>
  <r>
    <x v="6"/>
    <x v="0"/>
    <x v="0"/>
    <n v="9952"/>
    <x v="0"/>
    <x v="2"/>
    <n v="3558"/>
    <n v="2008"/>
    <m/>
    <m/>
    <m/>
    <n v="1.8"/>
  </r>
  <r>
    <x v="6"/>
    <x v="0"/>
    <x v="0"/>
    <n v="9953"/>
    <x v="2"/>
    <x v="2"/>
    <n v="3484"/>
    <n v="2524"/>
    <m/>
    <m/>
    <m/>
    <n v="1.4"/>
  </r>
  <r>
    <x v="6"/>
    <x v="0"/>
    <x v="1"/>
    <n v="9950"/>
    <x v="1"/>
    <x v="2"/>
    <n v="473"/>
    <n v="238"/>
    <n v="356844"/>
    <n v="0.7"/>
    <n v="1.3"/>
    <n v="2"/>
  </r>
  <r>
    <x v="6"/>
    <x v="0"/>
    <x v="1"/>
    <n v="9952"/>
    <x v="0"/>
    <x v="2"/>
    <n v="6549"/>
    <n v="3447"/>
    <n v="356844"/>
    <n v="9.6999999999999993"/>
    <n v="18.399999999999999"/>
    <n v="1.9"/>
  </r>
  <r>
    <x v="6"/>
    <x v="0"/>
    <x v="1"/>
    <n v="9953"/>
    <x v="2"/>
    <x v="2"/>
    <n v="6700"/>
    <n v="4451"/>
    <n v="356844"/>
    <n v="12.5"/>
    <n v="18.8"/>
    <n v="1.5"/>
  </r>
  <r>
    <x v="6"/>
    <x v="0"/>
    <x v="2"/>
    <n v="9950"/>
    <x v="1"/>
    <x v="2"/>
    <n v="437"/>
    <n v="215"/>
    <n v="331916"/>
    <n v="0.6"/>
    <n v="1.3"/>
    <n v="2"/>
  </r>
  <r>
    <x v="6"/>
    <x v="0"/>
    <x v="2"/>
    <n v="9952"/>
    <x v="0"/>
    <x v="2"/>
    <n v="6566"/>
    <n v="3486"/>
    <n v="331916"/>
    <n v="10.5"/>
    <n v="19.8"/>
    <n v="1.9"/>
  </r>
  <r>
    <x v="6"/>
    <x v="0"/>
    <x v="2"/>
    <n v="9953"/>
    <x v="2"/>
    <x v="2"/>
    <n v="6446"/>
    <n v="4213"/>
    <n v="331916"/>
    <n v="12.7"/>
    <n v="19.399999999999999"/>
    <n v="1.5"/>
  </r>
  <r>
    <x v="6"/>
    <x v="0"/>
    <x v="4"/>
    <n v="9950"/>
    <x v="1"/>
    <x v="2"/>
    <n v="462"/>
    <n v="208"/>
    <n v="336006"/>
    <n v="0.6"/>
    <n v="1.4"/>
    <n v="2.2000000000000002"/>
  </r>
  <r>
    <x v="6"/>
    <x v="0"/>
    <x v="4"/>
    <n v="9952"/>
    <x v="0"/>
    <x v="2"/>
    <n v="5360"/>
    <n v="2970"/>
    <n v="336006"/>
    <n v="8.8000000000000007"/>
    <n v="16"/>
    <n v="1.8"/>
  </r>
  <r>
    <x v="6"/>
    <x v="0"/>
    <x v="4"/>
    <n v="9953"/>
    <x v="2"/>
    <x v="2"/>
    <n v="5727"/>
    <n v="3808"/>
    <n v="336006"/>
    <n v="11.3"/>
    <n v="17"/>
    <n v="1.5"/>
  </r>
  <r>
    <x v="6"/>
    <x v="1"/>
    <x v="0"/>
    <n v="9950"/>
    <x v="1"/>
    <x v="2"/>
    <n v="154"/>
    <n v="85"/>
    <m/>
    <m/>
    <m/>
    <n v="1.8"/>
  </r>
  <r>
    <x v="6"/>
    <x v="1"/>
    <x v="0"/>
    <n v="9952"/>
    <x v="0"/>
    <x v="2"/>
    <n v="2431"/>
    <n v="1288"/>
    <m/>
    <m/>
    <m/>
    <n v="1.9"/>
  </r>
  <r>
    <x v="6"/>
    <x v="1"/>
    <x v="0"/>
    <n v="9953"/>
    <x v="2"/>
    <x v="2"/>
    <n v="1865"/>
    <n v="1285"/>
    <m/>
    <m/>
    <m/>
    <n v="1.5"/>
  </r>
  <r>
    <x v="6"/>
    <x v="1"/>
    <x v="1"/>
    <n v="9950"/>
    <x v="1"/>
    <x v="2"/>
    <n v="254"/>
    <n v="140"/>
    <n v="338270"/>
    <n v="0.4"/>
    <n v="0.8"/>
    <n v="1.8"/>
  </r>
  <r>
    <x v="6"/>
    <x v="1"/>
    <x v="1"/>
    <n v="9952"/>
    <x v="0"/>
    <x v="2"/>
    <n v="4502"/>
    <n v="2255"/>
    <n v="338270"/>
    <n v="6.7"/>
    <n v="13.3"/>
    <n v="2"/>
  </r>
  <r>
    <x v="6"/>
    <x v="1"/>
    <x v="1"/>
    <n v="9953"/>
    <x v="2"/>
    <x v="2"/>
    <n v="3446"/>
    <n v="2281"/>
    <n v="338270"/>
    <n v="6.7"/>
    <n v="10.199999999999999"/>
    <n v="1.5"/>
  </r>
  <r>
    <x v="6"/>
    <x v="1"/>
    <x v="2"/>
    <n v="9950"/>
    <x v="1"/>
    <x v="2"/>
    <n v="199"/>
    <n v="91"/>
    <n v="317489"/>
    <n v="0.3"/>
    <n v="0.6"/>
    <n v="2.2000000000000002"/>
  </r>
  <r>
    <x v="6"/>
    <x v="1"/>
    <x v="2"/>
    <n v="9952"/>
    <x v="0"/>
    <x v="2"/>
    <n v="4233"/>
    <n v="2192"/>
    <n v="317489"/>
    <n v="6.9"/>
    <n v="13.3"/>
    <n v="1.9"/>
  </r>
  <r>
    <x v="6"/>
    <x v="1"/>
    <x v="2"/>
    <n v="9953"/>
    <x v="2"/>
    <x v="2"/>
    <n v="3500"/>
    <n v="2233"/>
    <n v="317489"/>
    <n v="7"/>
    <n v="11"/>
    <n v="1.6"/>
  </r>
  <r>
    <x v="6"/>
    <x v="1"/>
    <x v="4"/>
    <n v="9950"/>
    <x v="1"/>
    <x v="2"/>
    <n v="310"/>
    <n v="113"/>
    <n v="313135"/>
    <n v="0.4"/>
    <n v="1"/>
    <n v="2.7"/>
  </r>
  <r>
    <x v="6"/>
    <x v="1"/>
    <x v="4"/>
    <n v="9952"/>
    <x v="0"/>
    <x v="2"/>
    <n v="3507"/>
    <n v="1874"/>
    <n v="313135"/>
    <n v="6"/>
    <n v="11.2"/>
    <n v="1.9"/>
  </r>
  <r>
    <x v="6"/>
    <x v="1"/>
    <x v="4"/>
    <n v="9953"/>
    <x v="2"/>
    <x v="2"/>
    <n v="2937"/>
    <n v="1930"/>
    <n v="313135"/>
    <n v="6.2"/>
    <n v="9.4"/>
    <n v="1.5"/>
  </r>
  <r>
    <x v="7"/>
    <x v="0"/>
    <x v="0"/>
    <n v="9950"/>
    <x v="1"/>
    <x v="2"/>
    <n v="37"/>
    <n v="20"/>
    <m/>
    <m/>
    <m/>
    <n v="1.8"/>
  </r>
  <r>
    <x v="7"/>
    <x v="0"/>
    <x v="0"/>
    <n v="9952"/>
    <x v="0"/>
    <x v="2"/>
    <n v="64"/>
    <n v="52"/>
    <m/>
    <m/>
    <m/>
    <n v="1.2"/>
  </r>
  <r>
    <x v="7"/>
    <x v="0"/>
    <x v="0"/>
    <n v="9953"/>
    <x v="2"/>
    <x v="2"/>
    <n v="406"/>
    <n v="328"/>
    <m/>
    <m/>
    <m/>
    <n v="1.2"/>
  </r>
  <r>
    <x v="7"/>
    <x v="0"/>
    <x v="1"/>
    <n v="9950"/>
    <x v="1"/>
    <x v="2"/>
    <n v="32"/>
    <n v="22"/>
    <n v="54779"/>
    <n v="0.4"/>
    <n v="0.6"/>
    <n v="1.5"/>
  </r>
  <r>
    <x v="7"/>
    <x v="0"/>
    <x v="1"/>
    <n v="9952"/>
    <x v="0"/>
    <x v="2"/>
    <n v="137"/>
    <n v="99"/>
    <n v="54779"/>
    <n v="1.8"/>
    <n v="2.5"/>
    <n v="1.4"/>
  </r>
  <r>
    <x v="7"/>
    <x v="0"/>
    <x v="1"/>
    <n v="9953"/>
    <x v="2"/>
    <x v="2"/>
    <n v="704"/>
    <n v="516"/>
    <n v="54779"/>
    <n v="9.4"/>
    <n v="12.9"/>
    <n v="1.4"/>
  </r>
  <r>
    <x v="7"/>
    <x v="0"/>
    <x v="2"/>
    <n v="9950"/>
    <x v="1"/>
    <x v="2"/>
    <n v="38"/>
    <n v="22"/>
    <n v="43399"/>
    <n v="0.5"/>
    <n v="0.9"/>
    <n v="1.7"/>
  </r>
  <r>
    <x v="7"/>
    <x v="0"/>
    <x v="2"/>
    <n v="9952"/>
    <x v="0"/>
    <x v="2"/>
    <n v="128"/>
    <n v="108"/>
    <n v="43399"/>
    <n v="2.5"/>
    <n v="2.9"/>
    <n v="1.2"/>
  </r>
  <r>
    <x v="7"/>
    <x v="0"/>
    <x v="2"/>
    <n v="9953"/>
    <x v="2"/>
    <x v="2"/>
    <n v="606"/>
    <n v="445"/>
    <n v="43399"/>
    <n v="10.3"/>
    <n v="14"/>
    <n v="1.4"/>
  </r>
  <r>
    <x v="7"/>
    <x v="0"/>
    <x v="4"/>
    <n v="9950"/>
    <x v="1"/>
    <x v="2"/>
    <n v="25"/>
    <n v="19"/>
    <n v="37727"/>
    <n v="0.5"/>
    <n v="0.7"/>
    <n v="1.3"/>
  </r>
  <r>
    <x v="7"/>
    <x v="0"/>
    <x v="4"/>
    <n v="9952"/>
    <x v="0"/>
    <x v="2"/>
    <n v="78"/>
    <n v="61"/>
    <n v="37727"/>
    <n v="1.6"/>
    <n v="2.1"/>
    <n v="1.3"/>
  </r>
  <r>
    <x v="7"/>
    <x v="0"/>
    <x v="4"/>
    <n v="9953"/>
    <x v="2"/>
    <x v="2"/>
    <n v="457"/>
    <n v="346"/>
    <n v="37727"/>
    <n v="9.1999999999999993"/>
    <n v="12.1"/>
    <n v="1.3"/>
  </r>
  <r>
    <x v="7"/>
    <x v="1"/>
    <x v="0"/>
    <n v="9950"/>
    <x v="1"/>
    <x v="2"/>
    <n v="30"/>
    <n v="24"/>
    <m/>
    <m/>
    <m/>
    <n v="1.2"/>
  </r>
  <r>
    <x v="7"/>
    <x v="1"/>
    <x v="0"/>
    <n v="9952"/>
    <x v="0"/>
    <x v="2"/>
    <n v="65"/>
    <n v="58"/>
    <m/>
    <m/>
    <m/>
    <n v="1.1000000000000001"/>
  </r>
  <r>
    <x v="7"/>
    <x v="1"/>
    <x v="0"/>
    <n v="9953"/>
    <x v="2"/>
    <x v="2"/>
    <n v="588"/>
    <n v="402"/>
    <m/>
    <m/>
    <m/>
    <n v="1.5"/>
  </r>
  <r>
    <x v="7"/>
    <x v="1"/>
    <x v="1"/>
    <n v="9950"/>
    <x v="1"/>
    <x v="2"/>
    <n v="64"/>
    <n v="42"/>
    <n v="57072"/>
    <n v="0.7"/>
    <n v="1.1000000000000001"/>
    <n v="1.5"/>
  </r>
  <r>
    <x v="7"/>
    <x v="1"/>
    <x v="1"/>
    <n v="9952"/>
    <x v="0"/>
    <x v="2"/>
    <n v="138"/>
    <n v="115"/>
    <n v="57072"/>
    <n v="2"/>
    <n v="2.4"/>
    <n v="1.2"/>
  </r>
  <r>
    <x v="7"/>
    <x v="1"/>
    <x v="1"/>
    <n v="9953"/>
    <x v="2"/>
    <x v="2"/>
    <n v="820"/>
    <n v="634"/>
    <n v="57072"/>
    <n v="11.1"/>
    <n v="14.4"/>
    <n v="1.3"/>
  </r>
  <r>
    <x v="7"/>
    <x v="1"/>
    <x v="2"/>
    <n v="9950"/>
    <x v="1"/>
    <x v="2"/>
    <n v="78"/>
    <n v="40"/>
    <n v="45424"/>
    <n v="0.9"/>
    <n v="1.7"/>
    <n v="2"/>
  </r>
  <r>
    <x v="7"/>
    <x v="1"/>
    <x v="2"/>
    <n v="9952"/>
    <x v="0"/>
    <x v="2"/>
    <n v="123"/>
    <n v="103"/>
    <n v="45424"/>
    <n v="2.2999999999999998"/>
    <n v="2.7"/>
    <n v="1.2"/>
  </r>
  <r>
    <x v="7"/>
    <x v="1"/>
    <x v="2"/>
    <n v="9953"/>
    <x v="2"/>
    <x v="2"/>
    <n v="709"/>
    <n v="517"/>
    <n v="45424"/>
    <n v="11.4"/>
    <n v="15.6"/>
    <n v="1.4"/>
  </r>
  <r>
    <x v="7"/>
    <x v="1"/>
    <x v="4"/>
    <n v="9950"/>
    <x v="1"/>
    <x v="2"/>
    <n v="52"/>
    <n v="26"/>
    <n v="39584"/>
    <n v="0.7"/>
    <n v="1.3"/>
    <n v="2"/>
  </r>
  <r>
    <x v="7"/>
    <x v="1"/>
    <x v="4"/>
    <n v="9952"/>
    <x v="0"/>
    <x v="2"/>
    <n v="124"/>
    <n v="74"/>
    <n v="39584"/>
    <n v="1.9"/>
    <n v="3.1"/>
    <n v="1.7"/>
  </r>
  <r>
    <x v="7"/>
    <x v="1"/>
    <x v="4"/>
    <n v="9953"/>
    <x v="2"/>
    <x v="2"/>
    <n v="537"/>
    <n v="414"/>
    <n v="39584"/>
    <n v="10.5"/>
    <n v="13.6"/>
    <n v="1.3"/>
  </r>
  <r>
    <x v="8"/>
    <x v="0"/>
    <x v="0"/>
    <n v="9950"/>
    <x v="1"/>
    <x v="2"/>
    <n v="146"/>
    <n v="79"/>
    <m/>
    <m/>
    <m/>
    <n v="1.8"/>
  </r>
  <r>
    <x v="8"/>
    <x v="0"/>
    <x v="0"/>
    <n v="9952"/>
    <x v="0"/>
    <x v="2"/>
    <n v="3730"/>
    <n v="2206"/>
    <m/>
    <m/>
    <m/>
    <n v="1.7"/>
  </r>
  <r>
    <x v="8"/>
    <x v="0"/>
    <x v="0"/>
    <n v="9953"/>
    <x v="2"/>
    <x v="2"/>
    <n v="3861"/>
    <n v="2520"/>
    <m/>
    <m/>
    <m/>
    <n v="1.5"/>
  </r>
  <r>
    <x v="8"/>
    <x v="0"/>
    <x v="1"/>
    <n v="9950"/>
    <x v="1"/>
    <x v="2"/>
    <n v="338"/>
    <n v="179"/>
    <n v="355080"/>
    <n v="0.5"/>
    <n v="1"/>
    <n v="1.9"/>
  </r>
  <r>
    <x v="8"/>
    <x v="0"/>
    <x v="1"/>
    <n v="9952"/>
    <x v="0"/>
    <x v="2"/>
    <n v="7828"/>
    <n v="4124"/>
    <n v="355080"/>
    <n v="11.6"/>
    <n v="22"/>
    <n v="1.9"/>
  </r>
  <r>
    <x v="8"/>
    <x v="0"/>
    <x v="1"/>
    <n v="9953"/>
    <x v="2"/>
    <x v="2"/>
    <n v="7548"/>
    <n v="4710"/>
    <n v="355080"/>
    <n v="13.3"/>
    <n v="21.3"/>
    <n v="1.6"/>
  </r>
  <r>
    <x v="8"/>
    <x v="0"/>
    <x v="2"/>
    <n v="9950"/>
    <x v="1"/>
    <x v="2"/>
    <n v="377"/>
    <n v="181"/>
    <n v="390889"/>
    <n v="0.5"/>
    <n v="1"/>
    <n v="2.1"/>
  </r>
  <r>
    <x v="8"/>
    <x v="0"/>
    <x v="2"/>
    <n v="9952"/>
    <x v="0"/>
    <x v="2"/>
    <n v="8541"/>
    <n v="4734"/>
    <n v="390889"/>
    <n v="12.1"/>
    <n v="21.9"/>
    <n v="1.8"/>
  </r>
  <r>
    <x v="8"/>
    <x v="0"/>
    <x v="2"/>
    <n v="9953"/>
    <x v="2"/>
    <x v="2"/>
    <n v="8321"/>
    <n v="4969"/>
    <n v="390889"/>
    <n v="12.7"/>
    <n v="21.3"/>
    <n v="1.7"/>
  </r>
  <r>
    <x v="8"/>
    <x v="0"/>
    <x v="4"/>
    <n v="9950"/>
    <x v="1"/>
    <x v="2"/>
    <n v="396"/>
    <n v="167"/>
    <n v="432837"/>
    <n v="0.4"/>
    <n v="0.9"/>
    <n v="2.4"/>
  </r>
  <r>
    <x v="8"/>
    <x v="0"/>
    <x v="4"/>
    <n v="9952"/>
    <x v="0"/>
    <x v="2"/>
    <n v="7886"/>
    <n v="4629"/>
    <n v="432837"/>
    <n v="10.7"/>
    <n v="18.2"/>
    <n v="1.7"/>
  </r>
  <r>
    <x v="8"/>
    <x v="0"/>
    <x v="4"/>
    <n v="9953"/>
    <x v="2"/>
    <x v="2"/>
    <n v="7552"/>
    <n v="4760"/>
    <n v="432837"/>
    <n v="11"/>
    <n v="17.399999999999999"/>
    <n v="1.6"/>
  </r>
  <r>
    <x v="8"/>
    <x v="1"/>
    <x v="0"/>
    <n v="9950"/>
    <x v="1"/>
    <x v="2"/>
    <n v="89"/>
    <n v="50"/>
    <m/>
    <m/>
    <m/>
    <n v="1.8"/>
  </r>
  <r>
    <x v="8"/>
    <x v="1"/>
    <x v="0"/>
    <n v="9952"/>
    <x v="0"/>
    <x v="2"/>
    <n v="2581"/>
    <n v="1481"/>
    <m/>
    <m/>
    <m/>
    <n v="1.7"/>
  </r>
  <r>
    <x v="8"/>
    <x v="1"/>
    <x v="0"/>
    <n v="9953"/>
    <x v="2"/>
    <x v="2"/>
    <n v="1695"/>
    <n v="1205"/>
    <m/>
    <m/>
    <m/>
    <n v="1.4"/>
  </r>
  <r>
    <x v="8"/>
    <x v="1"/>
    <x v="1"/>
    <n v="9950"/>
    <x v="1"/>
    <x v="2"/>
    <n v="159"/>
    <n v="105"/>
    <n v="304141"/>
    <n v="0.3"/>
    <n v="0.5"/>
    <n v="1.5"/>
  </r>
  <r>
    <x v="8"/>
    <x v="1"/>
    <x v="1"/>
    <n v="9952"/>
    <x v="0"/>
    <x v="2"/>
    <n v="5207"/>
    <n v="2679"/>
    <n v="304141"/>
    <n v="8.8000000000000007"/>
    <n v="17.100000000000001"/>
    <n v="1.9"/>
  </r>
  <r>
    <x v="8"/>
    <x v="1"/>
    <x v="1"/>
    <n v="9953"/>
    <x v="2"/>
    <x v="2"/>
    <n v="3558"/>
    <n v="2377"/>
    <n v="304141"/>
    <n v="7.8"/>
    <n v="11.7"/>
    <n v="1.5"/>
  </r>
  <r>
    <x v="8"/>
    <x v="1"/>
    <x v="2"/>
    <n v="9950"/>
    <x v="1"/>
    <x v="2"/>
    <n v="231"/>
    <n v="102"/>
    <n v="331689"/>
    <n v="0.3"/>
    <n v="0.7"/>
    <n v="2.2999999999999998"/>
  </r>
  <r>
    <x v="8"/>
    <x v="1"/>
    <x v="2"/>
    <n v="9952"/>
    <x v="0"/>
    <x v="2"/>
    <n v="5805"/>
    <n v="2987"/>
    <n v="331689"/>
    <n v="9"/>
    <n v="17.5"/>
    <n v="1.9"/>
  </r>
  <r>
    <x v="8"/>
    <x v="1"/>
    <x v="2"/>
    <n v="9953"/>
    <x v="2"/>
    <x v="2"/>
    <n v="3978"/>
    <n v="2567"/>
    <n v="331689"/>
    <n v="7.7"/>
    <n v="12"/>
    <n v="1.5"/>
  </r>
  <r>
    <x v="8"/>
    <x v="1"/>
    <x v="4"/>
    <n v="9950"/>
    <x v="1"/>
    <x v="2"/>
    <n v="191"/>
    <n v="103"/>
    <n v="363414"/>
    <n v="0.3"/>
    <n v="0.5"/>
    <n v="1.9"/>
  </r>
  <r>
    <x v="8"/>
    <x v="1"/>
    <x v="4"/>
    <n v="9952"/>
    <x v="0"/>
    <x v="2"/>
    <n v="5329"/>
    <n v="2803"/>
    <n v="363414"/>
    <n v="7.7"/>
    <n v="14.7"/>
    <n v="1.9"/>
  </r>
  <r>
    <x v="8"/>
    <x v="1"/>
    <x v="4"/>
    <n v="9953"/>
    <x v="2"/>
    <x v="2"/>
    <n v="3475"/>
    <n v="2369"/>
    <n v="363414"/>
    <n v="6.5"/>
    <n v="9.6"/>
    <n v="1.5"/>
  </r>
  <r>
    <x v="9"/>
    <x v="0"/>
    <x v="0"/>
    <n v="9950"/>
    <x v="1"/>
    <x v="2"/>
    <n v="111"/>
    <n v="58"/>
    <m/>
    <m/>
    <m/>
    <n v="1.9"/>
  </r>
  <r>
    <x v="9"/>
    <x v="0"/>
    <x v="0"/>
    <n v="9952"/>
    <x v="0"/>
    <x v="2"/>
    <n v="2676"/>
    <n v="1655"/>
    <m/>
    <m/>
    <m/>
    <n v="1.6"/>
  </r>
  <r>
    <x v="9"/>
    <x v="0"/>
    <x v="0"/>
    <n v="9953"/>
    <x v="2"/>
    <x v="2"/>
    <n v="2562"/>
    <n v="1811"/>
    <m/>
    <m/>
    <m/>
    <n v="1.4"/>
  </r>
  <r>
    <x v="9"/>
    <x v="0"/>
    <x v="1"/>
    <n v="9950"/>
    <x v="1"/>
    <x v="2"/>
    <n v="215"/>
    <n v="102"/>
    <n v="270032"/>
    <n v="0.4"/>
    <n v="0.8"/>
    <n v="2.1"/>
  </r>
  <r>
    <x v="9"/>
    <x v="0"/>
    <x v="1"/>
    <n v="9952"/>
    <x v="0"/>
    <x v="2"/>
    <n v="5842"/>
    <n v="3310"/>
    <n v="270032"/>
    <n v="12.3"/>
    <n v="21.6"/>
    <n v="1.8"/>
  </r>
  <r>
    <x v="9"/>
    <x v="0"/>
    <x v="1"/>
    <n v="9953"/>
    <x v="2"/>
    <x v="2"/>
    <n v="4750"/>
    <n v="3116"/>
    <n v="270032"/>
    <n v="11.5"/>
    <n v="17.600000000000001"/>
    <n v="1.5"/>
  </r>
  <r>
    <x v="9"/>
    <x v="0"/>
    <x v="2"/>
    <n v="9950"/>
    <x v="1"/>
    <x v="2"/>
    <n v="161"/>
    <n v="96"/>
    <n v="297995"/>
    <n v="0.3"/>
    <n v="0.5"/>
    <n v="1.7"/>
  </r>
  <r>
    <x v="9"/>
    <x v="0"/>
    <x v="2"/>
    <n v="9952"/>
    <x v="0"/>
    <x v="2"/>
    <n v="6708"/>
    <n v="3751"/>
    <n v="297995"/>
    <n v="12.6"/>
    <n v="22.5"/>
    <n v="1.8"/>
  </r>
  <r>
    <x v="9"/>
    <x v="0"/>
    <x v="2"/>
    <n v="9953"/>
    <x v="2"/>
    <x v="2"/>
    <n v="5192"/>
    <n v="3300"/>
    <n v="297995"/>
    <n v="11.1"/>
    <n v="17.399999999999999"/>
    <n v="1.6"/>
  </r>
  <r>
    <x v="9"/>
    <x v="0"/>
    <x v="4"/>
    <n v="9950"/>
    <x v="1"/>
    <x v="2"/>
    <n v="239"/>
    <n v="116"/>
    <n v="331711"/>
    <n v="0.3"/>
    <n v="0.7"/>
    <n v="2.1"/>
  </r>
  <r>
    <x v="9"/>
    <x v="0"/>
    <x v="4"/>
    <n v="9952"/>
    <x v="0"/>
    <x v="2"/>
    <n v="6497"/>
    <n v="3701"/>
    <n v="331711"/>
    <n v="11.2"/>
    <n v="19.600000000000001"/>
    <n v="1.8"/>
  </r>
  <r>
    <x v="9"/>
    <x v="0"/>
    <x v="4"/>
    <n v="9953"/>
    <x v="2"/>
    <x v="2"/>
    <n v="4681"/>
    <n v="3021"/>
    <n v="331711"/>
    <n v="9.1"/>
    <n v="14.1"/>
    <n v="1.5"/>
  </r>
  <r>
    <x v="9"/>
    <x v="1"/>
    <x v="0"/>
    <n v="9950"/>
    <x v="1"/>
    <x v="2"/>
    <n v="55"/>
    <n v="28"/>
    <m/>
    <m/>
    <m/>
    <n v="2"/>
  </r>
  <r>
    <x v="9"/>
    <x v="1"/>
    <x v="0"/>
    <n v="9952"/>
    <x v="0"/>
    <x v="2"/>
    <n v="1751"/>
    <n v="955"/>
    <m/>
    <m/>
    <m/>
    <n v="1.8"/>
  </r>
  <r>
    <x v="9"/>
    <x v="1"/>
    <x v="0"/>
    <n v="9953"/>
    <x v="2"/>
    <x v="2"/>
    <n v="1141"/>
    <n v="825"/>
    <m/>
    <m/>
    <m/>
    <n v="1.4"/>
  </r>
  <r>
    <x v="9"/>
    <x v="1"/>
    <x v="1"/>
    <n v="9950"/>
    <x v="1"/>
    <x v="2"/>
    <n v="80"/>
    <n v="55"/>
    <n v="184194"/>
    <n v="0.3"/>
    <n v="0.4"/>
    <n v="1.5"/>
  </r>
  <r>
    <x v="9"/>
    <x v="1"/>
    <x v="1"/>
    <n v="9952"/>
    <x v="0"/>
    <x v="2"/>
    <n v="3609"/>
    <n v="1820"/>
    <n v="184194"/>
    <n v="9.9"/>
    <n v="19.600000000000001"/>
    <n v="2"/>
  </r>
  <r>
    <x v="9"/>
    <x v="1"/>
    <x v="1"/>
    <n v="9953"/>
    <x v="2"/>
    <x v="2"/>
    <n v="2230"/>
    <n v="1483"/>
    <n v="184194"/>
    <n v="8.1"/>
    <n v="12.1"/>
    <n v="1.5"/>
  </r>
  <r>
    <x v="9"/>
    <x v="1"/>
    <x v="2"/>
    <n v="9950"/>
    <x v="1"/>
    <x v="2"/>
    <n v="175"/>
    <n v="72"/>
    <n v="203096"/>
    <n v="0.4"/>
    <n v="0.9"/>
    <n v="2.4"/>
  </r>
  <r>
    <x v="9"/>
    <x v="1"/>
    <x v="2"/>
    <n v="9952"/>
    <x v="0"/>
    <x v="2"/>
    <n v="4516"/>
    <n v="2145"/>
    <n v="203096"/>
    <n v="10.6"/>
    <n v="22.2"/>
    <n v="2.1"/>
  </r>
  <r>
    <x v="9"/>
    <x v="1"/>
    <x v="2"/>
    <n v="9953"/>
    <x v="2"/>
    <x v="2"/>
    <n v="2457"/>
    <n v="1564"/>
    <n v="203096"/>
    <n v="7.7"/>
    <n v="12.1"/>
    <n v="1.6"/>
  </r>
  <r>
    <x v="9"/>
    <x v="1"/>
    <x v="4"/>
    <n v="9950"/>
    <x v="1"/>
    <x v="2"/>
    <n v="178"/>
    <n v="73"/>
    <n v="225899"/>
    <n v="0.3"/>
    <n v="0.8"/>
    <n v="2.4"/>
  </r>
  <r>
    <x v="9"/>
    <x v="1"/>
    <x v="4"/>
    <n v="9952"/>
    <x v="0"/>
    <x v="2"/>
    <n v="3719"/>
    <n v="2083"/>
    <n v="225899"/>
    <n v="9.1999999999999993"/>
    <n v="16.5"/>
    <n v="1.8"/>
  </r>
  <r>
    <x v="9"/>
    <x v="1"/>
    <x v="4"/>
    <n v="9953"/>
    <x v="2"/>
    <x v="2"/>
    <n v="2201"/>
    <n v="1487"/>
    <n v="225899"/>
    <n v="6.6"/>
    <n v="9.6999999999999993"/>
    <n v="1.5"/>
  </r>
  <r>
    <x v="1"/>
    <x v="0"/>
    <x v="0"/>
    <n v="9952"/>
    <x v="0"/>
    <x v="2"/>
    <n v="50"/>
    <n v="43"/>
    <n v="15393"/>
    <n v="2.8"/>
    <n v="3.2"/>
    <n v="1.2"/>
  </r>
  <r>
    <x v="1"/>
    <x v="0"/>
    <x v="0"/>
    <n v="9953"/>
    <x v="2"/>
    <x v="2"/>
    <n v="77"/>
    <n v="66"/>
    <n v="15393"/>
    <n v="4.3"/>
    <n v="5"/>
    <n v="1.2"/>
  </r>
  <r>
    <x v="1"/>
    <x v="0"/>
    <x v="0"/>
    <n v="9950"/>
    <x v="1"/>
    <x v="2"/>
    <n v="3"/>
    <n v="2"/>
    <n v="15393"/>
    <n v="0.1"/>
    <n v="0.2"/>
    <n v="1.5"/>
  </r>
  <r>
    <x v="1"/>
    <x v="0"/>
    <x v="1"/>
    <n v="9950"/>
    <x v="1"/>
    <x v="2"/>
    <n v="9"/>
    <n v="7"/>
    <n v="15124"/>
    <n v="0.5"/>
    <n v="0.6"/>
    <n v="1.3"/>
  </r>
  <r>
    <x v="1"/>
    <x v="0"/>
    <x v="1"/>
    <n v="9953"/>
    <x v="2"/>
    <x v="2"/>
    <n v="113"/>
    <n v="95"/>
    <n v="15124"/>
    <n v="6.3"/>
    <n v="7.5"/>
    <n v="1.2"/>
  </r>
  <r>
    <x v="1"/>
    <x v="0"/>
    <x v="1"/>
    <n v="9952"/>
    <x v="0"/>
    <x v="2"/>
    <n v="33"/>
    <n v="29"/>
    <n v="15124"/>
    <n v="1.9"/>
    <n v="2.2000000000000002"/>
    <n v="1.1000000000000001"/>
  </r>
  <r>
    <x v="5"/>
    <x v="1"/>
    <x v="2"/>
    <n v="9952"/>
    <x v="0"/>
    <x v="2"/>
    <n v="44"/>
    <n v="35"/>
    <n v="8459"/>
    <n v="4.0999999999999996"/>
    <n v="5.2"/>
    <n v="1.3"/>
  </r>
  <r>
    <x v="5"/>
    <x v="1"/>
    <x v="2"/>
    <n v="9953"/>
    <x v="2"/>
    <x v="2"/>
    <n v="85"/>
    <n v="68"/>
    <n v="8459"/>
    <n v="8"/>
    <n v="10"/>
    <n v="1.3"/>
  </r>
  <r>
    <x v="5"/>
    <x v="1"/>
    <x v="2"/>
    <n v="9950"/>
    <x v="1"/>
    <x v="2"/>
    <n v="9"/>
    <n v="4"/>
    <n v="8459"/>
    <n v="0.5"/>
    <n v="1.1000000000000001"/>
    <n v="2.2999999999999998"/>
  </r>
  <r>
    <x v="4"/>
    <x v="0"/>
    <x v="0"/>
    <n v="9952"/>
    <x v="0"/>
    <x v="2"/>
    <n v="417"/>
    <n v="347"/>
    <n v="78670"/>
    <n v="4.4000000000000004"/>
    <n v="5.3"/>
    <n v="1.2"/>
  </r>
  <r>
    <x v="4"/>
    <x v="0"/>
    <x v="0"/>
    <n v="9953"/>
    <x v="2"/>
    <x v="2"/>
    <n v="673"/>
    <n v="532"/>
    <n v="78670"/>
    <n v="6.8"/>
    <n v="8.6"/>
    <n v="1.3"/>
  </r>
  <r>
    <x v="4"/>
    <x v="0"/>
    <x v="0"/>
    <n v="9950"/>
    <x v="1"/>
    <x v="2"/>
    <n v="96"/>
    <n v="68"/>
    <n v="78670"/>
    <n v="0.9"/>
    <n v="1.2"/>
    <n v="1.4"/>
  </r>
  <r>
    <x v="4"/>
    <x v="0"/>
    <x v="1"/>
    <n v="9950"/>
    <x v="1"/>
    <x v="2"/>
    <n v="104"/>
    <n v="63"/>
    <n v="76708"/>
    <n v="0.8"/>
    <n v="1.4"/>
    <n v="1.7"/>
  </r>
  <r>
    <x v="4"/>
    <x v="0"/>
    <x v="1"/>
    <n v="9953"/>
    <x v="2"/>
    <x v="2"/>
    <n v="666"/>
    <n v="552"/>
    <n v="76708"/>
    <n v="7.2"/>
    <n v="8.6999999999999993"/>
    <n v="1.2"/>
  </r>
  <r>
    <x v="4"/>
    <x v="0"/>
    <x v="1"/>
    <n v="9952"/>
    <x v="0"/>
    <x v="2"/>
    <n v="423"/>
    <n v="315"/>
    <n v="76708"/>
    <n v="4.0999999999999996"/>
    <n v="5.5"/>
    <n v="1.3"/>
  </r>
  <r>
    <x v="6"/>
    <x v="1"/>
    <x v="3"/>
    <n v="9950"/>
    <x v="1"/>
    <x v="2"/>
    <n v="27"/>
    <n v="15"/>
    <n v="63303"/>
    <n v="0.2"/>
    <n v="0.4"/>
    <n v="1.8"/>
  </r>
  <r>
    <x v="6"/>
    <x v="1"/>
    <x v="3"/>
    <n v="9953"/>
    <x v="2"/>
    <x v="2"/>
    <n v="214"/>
    <n v="186"/>
    <n v="63303"/>
    <n v="2.9"/>
    <n v="3.4"/>
    <n v="1.2"/>
  </r>
  <r>
    <x v="6"/>
    <x v="1"/>
    <x v="3"/>
    <n v="9952"/>
    <x v="0"/>
    <x v="2"/>
    <n v="326"/>
    <n v="276"/>
    <n v="63303"/>
    <n v="4.4000000000000004"/>
    <n v="5.0999999999999996"/>
    <n v="1.2"/>
  </r>
  <r>
    <x v="9"/>
    <x v="1"/>
    <x v="2"/>
    <n v="9950"/>
    <x v="1"/>
    <x v="2"/>
    <n v="3"/>
    <n v="3"/>
    <n v="11667"/>
    <n v="0.3"/>
    <n v="0.3"/>
    <n v="1"/>
  </r>
  <r>
    <x v="9"/>
    <x v="1"/>
    <x v="2"/>
    <n v="9952"/>
    <x v="0"/>
    <x v="2"/>
    <n v="179"/>
    <n v="151"/>
    <n v="11667"/>
    <n v="12.9"/>
    <n v="15.3"/>
    <n v="1.2"/>
  </r>
  <r>
    <x v="9"/>
    <x v="1"/>
    <x v="2"/>
    <n v="9953"/>
    <x v="2"/>
    <x v="2"/>
    <n v="42"/>
    <n v="40"/>
    <n v="11667"/>
    <n v="3.4"/>
    <n v="3.6"/>
    <n v="1.1000000000000001"/>
  </r>
  <r>
    <x v="0"/>
    <x v="0"/>
    <x v="1"/>
    <n v="9952"/>
    <x v="0"/>
    <x v="2"/>
    <n v="72"/>
    <n v="59"/>
    <n v="5133"/>
    <n v="11.5"/>
    <n v="14"/>
    <n v="1.2"/>
  </r>
  <r>
    <x v="0"/>
    <x v="0"/>
    <x v="1"/>
    <n v="9953"/>
    <x v="2"/>
    <x v="2"/>
    <n v="55"/>
    <n v="49"/>
    <n v="5133"/>
    <n v="9.5"/>
    <n v="10.7"/>
    <n v="1.1000000000000001"/>
  </r>
  <r>
    <x v="2"/>
    <x v="0"/>
    <x v="3"/>
    <n v="9950"/>
    <x v="1"/>
    <x v="2"/>
    <n v="13"/>
    <n v="7"/>
    <n v="12875"/>
    <n v="0.5"/>
    <n v="1"/>
    <n v="1.9"/>
  </r>
  <r>
    <x v="2"/>
    <x v="0"/>
    <x v="3"/>
    <n v="9952"/>
    <x v="0"/>
    <x v="2"/>
    <n v="59"/>
    <n v="53"/>
    <n v="12875"/>
    <n v="4.0999999999999996"/>
    <n v="4.5999999999999996"/>
    <n v="1.1000000000000001"/>
  </r>
  <r>
    <x v="2"/>
    <x v="0"/>
    <x v="3"/>
    <n v="9953"/>
    <x v="2"/>
    <x v="2"/>
    <n v="97"/>
    <n v="86"/>
    <n v="12875"/>
    <n v="6.7"/>
    <n v="7.5"/>
    <n v="1.1000000000000001"/>
  </r>
  <r>
    <x v="3"/>
    <x v="1"/>
    <x v="3"/>
    <n v="9952"/>
    <x v="0"/>
    <x v="2"/>
    <n v="11"/>
    <n v="10"/>
    <n v="7693"/>
    <n v="1.3"/>
    <n v="1.4"/>
    <n v="1.1000000000000001"/>
  </r>
  <r>
    <x v="3"/>
    <x v="1"/>
    <x v="3"/>
    <n v="9953"/>
    <x v="2"/>
    <x v="2"/>
    <n v="27"/>
    <n v="21"/>
    <n v="7693"/>
    <n v="2.7"/>
    <n v="3.5"/>
    <n v="1.3"/>
  </r>
  <r>
    <x v="4"/>
    <x v="1"/>
    <x v="3"/>
    <n v="9952"/>
    <x v="0"/>
    <x v="2"/>
    <n v="141"/>
    <n v="120"/>
    <n v="66802"/>
    <n v="1.8"/>
    <n v="2.1"/>
    <n v="1.2"/>
  </r>
  <r>
    <x v="4"/>
    <x v="1"/>
    <x v="3"/>
    <n v="9953"/>
    <x v="2"/>
    <x v="2"/>
    <n v="186"/>
    <n v="174"/>
    <n v="66802"/>
    <n v="2.6"/>
    <n v="2.8"/>
    <n v="1.1000000000000001"/>
  </r>
  <r>
    <x v="4"/>
    <x v="1"/>
    <x v="3"/>
    <n v="9950"/>
    <x v="1"/>
    <x v="2"/>
    <n v="22"/>
    <n v="15"/>
    <n v="66802"/>
    <n v="0.2"/>
    <n v="0.3"/>
    <n v="1.5"/>
  </r>
  <r>
    <x v="4"/>
    <x v="1"/>
    <x v="2"/>
    <n v="9952"/>
    <x v="0"/>
    <x v="2"/>
    <n v="130"/>
    <n v="113"/>
    <n v="66952"/>
    <n v="1.7"/>
    <n v="1.9"/>
    <n v="1.2"/>
  </r>
  <r>
    <x v="4"/>
    <x v="1"/>
    <x v="2"/>
    <n v="9950"/>
    <x v="1"/>
    <x v="2"/>
    <n v="31"/>
    <n v="22"/>
    <n v="66952"/>
    <n v="0.3"/>
    <n v="0.5"/>
    <n v="1.4"/>
  </r>
  <r>
    <x v="4"/>
    <x v="1"/>
    <x v="2"/>
    <n v="9953"/>
    <x v="2"/>
    <x v="2"/>
    <n v="296"/>
    <n v="245"/>
    <n v="66952"/>
    <n v="3.7"/>
    <n v="4.4000000000000004"/>
    <n v="1.2"/>
  </r>
  <r>
    <x v="7"/>
    <x v="1"/>
    <x v="3"/>
    <n v="9952"/>
    <x v="0"/>
    <x v="2"/>
    <n v="51"/>
    <n v="43"/>
    <n v="14082"/>
    <n v="3.1"/>
    <n v="3.6"/>
    <n v="1.2"/>
  </r>
  <r>
    <x v="7"/>
    <x v="1"/>
    <x v="3"/>
    <n v="9950"/>
    <x v="1"/>
    <x v="2"/>
    <n v="15"/>
    <n v="9"/>
    <n v="14082"/>
    <n v="0.6"/>
    <n v="1.1000000000000001"/>
    <n v="1.7"/>
  </r>
  <r>
    <x v="7"/>
    <x v="1"/>
    <x v="3"/>
    <n v="9953"/>
    <x v="2"/>
    <x v="2"/>
    <n v="92"/>
    <n v="81"/>
    <n v="14082"/>
    <n v="5.8"/>
    <n v="6.5"/>
    <n v="1.1000000000000001"/>
  </r>
  <r>
    <x v="9"/>
    <x v="0"/>
    <x v="2"/>
    <n v="9950"/>
    <x v="1"/>
    <x v="2"/>
    <n v="9"/>
    <n v="8"/>
    <n v="16954"/>
    <n v="0.5"/>
    <n v="0.5"/>
    <n v="1.1000000000000001"/>
  </r>
  <r>
    <x v="9"/>
    <x v="0"/>
    <x v="2"/>
    <n v="9953"/>
    <x v="2"/>
    <x v="2"/>
    <n v="98"/>
    <n v="85"/>
    <n v="16954"/>
    <n v="5"/>
    <n v="5.8"/>
    <n v="1.2"/>
  </r>
  <r>
    <x v="9"/>
    <x v="0"/>
    <x v="2"/>
    <n v="9952"/>
    <x v="0"/>
    <x v="2"/>
    <n v="245"/>
    <n v="221"/>
    <n v="16954"/>
    <n v="13"/>
    <n v="14.5"/>
    <n v="1.1000000000000001"/>
  </r>
  <r>
    <x v="9"/>
    <x v="1"/>
    <x v="1"/>
    <n v="9952"/>
    <x v="0"/>
    <x v="2"/>
    <n v="155"/>
    <n v="136"/>
    <n v="11207"/>
    <n v="12.1"/>
    <n v="13.8"/>
    <n v="1.1000000000000001"/>
  </r>
  <r>
    <x v="9"/>
    <x v="1"/>
    <x v="1"/>
    <n v="9953"/>
    <x v="2"/>
    <x v="2"/>
    <n v="39"/>
    <n v="34"/>
    <n v="11207"/>
    <n v="3"/>
    <n v="3.5"/>
    <n v="1.1000000000000001"/>
  </r>
  <r>
    <x v="0"/>
    <x v="1"/>
    <x v="2"/>
    <n v="9952"/>
    <x v="0"/>
    <x v="2"/>
    <n v="81"/>
    <n v="64"/>
    <n v="5399"/>
    <n v="11.9"/>
    <n v="15"/>
    <n v="1.3"/>
  </r>
  <r>
    <x v="0"/>
    <x v="1"/>
    <x v="2"/>
    <n v="9953"/>
    <x v="2"/>
    <x v="2"/>
    <n v="85"/>
    <n v="70"/>
    <n v="5399"/>
    <n v="13"/>
    <n v="15.7"/>
    <n v="1.2"/>
  </r>
  <r>
    <x v="0"/>
    <x v="1"/>
    <x v="2"/>
    <n v="9950"/>
    <x v="1"/>
    <x v="2"/>
    <n v="2"/>
    <n v="2"/>
    <n v="5399"/>
    <n v="0.4"/>
    <n v="0.4"/>
    <n v="1"/>
  </r>
  <r>
    <x v="2"/>
    <x v="0"/>
    <x v="2"/>
    <n v="9950"/>
    <x v="1"/>
    <x v="2"/>
    <n v="9"/>
    <n v="7"/>
    <n v="13280"/>
    <n v="0.5"/>
    <n v="0.7"/>
    <n v="1.3"/>
  </r>
  <r>
    <x v="2"/>
    <x v="0"/>
    <x v="2"/>
    <n v="9952"/>
    <x v="0"/>
    <x v="2"/>
    <n v="45"/>
    <n v="41"/>
    <n v="13280"/>
    <n v="3.1"/>
    <n v="3.4"/>
    <n v="1.1000000000000001"/>
  </r>
  <r>
    <x v="2"/>
    <x v="0"/>
    <x v="2"/>
    <n v="9953"/>
    <x v="2"/>
    <x v="2"/>
    <n v="144"/>
    <n v="110"/>
    <n v="13280"/>
    <n v="8.3000000000000007"/>
    <n v="10.8"/>
    <n v="1.3"/>
  </r>
  <r>
    <x v="3"/>
    <x v="0"/>
    <x v="2"/>
    <n v="9950"/>
    <x v="1"/>
    <x v="2"/>
    <n v="9"/>
    <n v="7"/>
    <n v="8711"/>
    <n v="0.8"/>
    <n v="1"/>
    <n v="1.3"/>
  </r>
  <r>
    <x v="3"/>
    <x v="0"/>
    <x v="2"/>
    <n v="9952"/>
    <x v="0"/>
    <x v="2"/>
    <n v="34"/>
    <n v="30"/>
    <n v="8711"/>
    <n v="3.4"/>
    <n v="3.9"/>
    <n v="1.1000000000000001"/>
  </r>
  <r>
    <x v="3"/>
    <x v="0"/>
    <x v="2"/>
    <n v="9953"/>
    <x v="2"/>
    <x v="2"/>
    <n v="78"/>
    <n v="67"/>
    <n v="8711"/>
    <n v="7.7"/>
    <n v="9"/>
    <n v="1.2"/>
  </r>
  <r>
    <x v="7"/>
    <x v="1"/>
    <x v="2"/>
    <n v="9952"/>
    <x v="0"/>
    <x v="2"/>
    <n v="46"/>
    <n v="38"/>
    <n v="14690"/>
    <n v="2.6"/>
    <n v="3.1"/>
    <n v="1.2"/>
  </r>
  <r>
    <x v="7"/>
    <x v="1"/>
    <x v="2"/>
    <n v="9950"/>
    <x v="1"/>
    <x v="2"/>
    <n v="12"/>
    <n v="9"/>
    <n v="14690"/>
    <n v="0.6"/>
    <n v="0.8"/>
    <n v="1.3"/>
  </r>
  <r>
    <x v="7"/>
    <x v="1"/>
    <x v="2"/>
    <n v="9953"/>
    <x v="2"/>
    <x v="2"/>
    <n v="161"/>
    <n v="126"/>
    <n v="14690"/>
    <n v="8.6"/>
    <n v="11"/>
    <n v="1.3"/>
  </r>
  <r>
    <x v="8"/>
    <x v="0"/>
    <x v="3"/>
    <n v="9953"/>
    <x v="2"/>
    <x v="2"/>
    <n v="147"/>
    <n v="122"/>
    <n v="18981"/>
    <n v="6.4"/>
    <n v="7.7"/>
    <n v="1.2"/>
  </r>
  <r>
    <x v="8"/>
    <x v="0"/>
    <x v="3"/>
    <n v="9950"/>
    <x v="1"/>
    <x v="2"/>
    <n v="11"/>
    <n v="9"/>
    <n v="18981"/>
    <n v="0.5"/>
    <n v="0.6"/>
    <n v="1.2"/>
  </r>
  <r>
    <x v="8"/>
    <x v="0"/>
    <x v="3"/>
    <n v="9952"/>
    <x v="0"/>
    <x v="2"/>
    <n v="268"/>
    <n v="233"/>
    <n v="18981"/>
    <n v="12.3"/>
    <n v="14.1"/>
    <n v="1.2"/>
  </r>
  <r>
    <x v="8"/>
    <x v="1"/>
    <x v="0"/>
    <n v="9950"/>
    <x v="1"/>
    <x v="2"/>
    <n v="5"/>
    <n v="4"/>
    <n v="16087"/>
    <n v="0.2"/>
    <n v="0.3"/>
    <n v="1.3"/>
  </r>
  <r>
    <x v="8"/>
    <x v="1"/>
    <x v="0"/>
    <n v="9953"/>
    <x v="2"/>
    <x v="2"/>
    <n v="34"/>
    <n v="32"/>
    <n v="16087"/>
    <n v="2"/>
    <n v="2.1"/>
    <n v="1.1000000000000001"/>
  </r>
  <r>
    <x v="8"/>
    <x v="1"/>
    <x v="0"/>
    <n v="9952"/>
    <x v="0"/>
    <x v="2"/>
    <n v="165"/>
    <n v="131"/>
    <n v="16087"/>
    <n v="8.1"/>
    <n v="10.3"/>
    <n v="1.3"/>
  </r>
  <r>
    <x v="8"/>
    <x v="1"/>
    <x v="1"/>
    <n v="9952"/>
    <x v="0"/>
    <x v="2"/>
    <n v="200"/>
    <n v="163"/>
    <n v="16154"/>
    <n v="10.1"/>
    <n v="12.4"/>
    <n v="1.2"/>
  </r>
  <r>
    <x v="8"/>
    <x v="1"/>
    <x v="1"/>
    <n v="9953"/>
    <x v="2"/>
    <x v="2"/>
    <n v="72"/>
    <n v="60"/>
    <n v="16154"/>
    <n v="3.7"/>
    <n v="4.5"/>
    <n v="1.2"/>
  </r>
  <r>
    <x v="8"/>
    <x v="1"/>
    <x v="1"/>
    <n v="9950"/>
    <x v="1"/>
    <x v="2"/>
    <n v="7"/>
    <n v="7"/>
    <n v="16154"/>
    <n v="0.4"/>
    <n v="0.4"/>
    <n v="1"/>
  </r>
  <r>
    <x v="9"/>
    <x v="0"/>
    <x v="3"/>
    <n v="9950"/>
    <x v="1"/>
    <x v="2"/>
    <n v="1"/>
    <n v="1"/>
    <n v="15548"/>
    <n v="0.1"/>
    <n v="0.1"/>
    <n v="1"/>
  </r>
  <r>
    <x v="9"/>
    <x v="0"/>
    <x v="3"/>
    <n v="9953"/>
    <x v="2"/>
    <x v="2"/>
    <n v="73"/>
    <n v="70"/>
    <n v="15548"/>
    <n v="4.5"/>
    <n v="4.7"/>
    <n v="1"/>
  </r>
  <r>
    <x v="9"/>
    <x v="0"/>
    <x v="3"/>
    <n v="9952"/>
    <x v="0"/>
    <x v="2"/>
    <n v="233"/>
    <n v="201"/>
    <n v="15548"/>
    <n v="12.9"/>
    <n v="15"/>
    <n v="1.2"/>
  </r>
  <r>
    <x v="9"/>
    <x v="1"/>
    <x v="0"/>
    <n v="9952"/>
    <x v="0"/>
    <x v="2"/>
    <n v="100"/>
    <n v="90"/>
    <n v="10768"/>
    <n v="8.4"/>
    <n v="9.3000000000000007"/>
    <n v="1.1000000000000001"/>
  </r>
  <r>
    <x v="9"/>
    <x v="1"/>
    <x v="0"/>
    <n v="9953"/>
    <x v="2"/>
    <x v="2"/>
    <n v="33"/>
    <n v="32"/>
    <n v="10768"/>
    <n v="3"/>
    <n v="3.1"/>
    <n v="1"/>
  </r>
  <r>
    <x v="9"/>
    <x v="1"/>
    <x v="0"/>
    <n v="9950"/>
    <x v="1"/>
    <x v="2"/>
    <n v="5"/>
    <n v="3"/>
    <n v="10768"/>
    <n v="0.3"/>
    <n v="0.5"/>
    <n v="1.7"/>
  </r>
  <r>
    <x v="1"/>
    <x v="0"/>
    <x v="2"/>
    <n v="9953"/>
    <x v="2"/>
    <x v="2"/>
    <n v="97"/>
    <n v="78"/>
    <n v="15081"/>
    <n v="5.2"/>
    <n v="6.4"/>
    <n v="1.2"/>
  </r>
  <r>
    <x v="1"/>
    <x v="0"/>
    <x v="2"/>
    <n v="9950"/>
    <x v="1"/>
    <x v="2"/>
    <n v="19"/>
    <n v="8"/>
    <n v="15081"/>
    <n v="0.5"/>
    <n v="1.3"/>
    <n v="2.4"/>
  </r>
  <r>
    <x v="1"/>
    <x v="0"/>
    <x v="2"/>
    <n v="9952"/>
    <x v="0"/>
    <x v="2"/>
    <n v="36"/>
    <n v="34"/>
    <n v="15081"/>
    <n v="2.2999999999999998"/>
    <n v="2.4"/>
    <n v="1.1000000000000001"/>
  </r>
  <r>
    <x v="1"/>
    <x v="1"/>
    <x v="0"/>
    <n v="9952"/>
    <x v="0"/>
    <x v="2"/>
    <n v="40"/>
    <n v="37"/>
    <n v="15941"/>
    <n v="2.2999999999999998"/>
    <n v="2.5"/>
    <n v="1.1000000000000001"/>
  </r>
  <r>
    <x v="1"/>
    <x v="1"/>
    <x v="0"/>
    <n v="9950"/>
    <x v="1"/>
    <x v="2"/>
    <n v="9"/>
    <n v="9"/>
    <n v="15941"/>
    <n v="0.6"/>
    <n v="0.6"/>
    <n v="1"/>
  </r>
  <r>
    <x v="1"/>
    <x v="1"/>
    <x v="0"/>
    <n v="9953"/>
    <x v="2"/>
    <x v="2"/>
    <n v="76"/>
    <n v="62"/>
    <n v="15941"/>
    <n v="3.9"/>
    <n v="4.8"/>
    <n v="1.2"/>
  </r>
  <r>
    <x v="1"/>
    <x v="1"/>
    <x v="1"/>
    <n v="9953"/>
    <x v="2"/>
    <x v="2"/>
    <n v="99"/>
    <n v="89"/>
    <n v="15688"/>
    <n v="5.7"/>
    <n v="6.3"/>
    <n v="1.1000000000000001"/>
  </r>
  <r>
    <x v="1"/>
    <x v="1"/>
    <x v="1"/>
    <n v="9950"/>
    <x v="1"/>
    <x v="2"/>
    <n v="15"/>
    <n v="10"/>
    <n v="15688"/>
    <n v="0.6"/>
    <n v="1"/>
    <n v="1.5"/>
  </r>
  <r>
    <x v="1"/>
    <x v="1"/>
    <x v="1"/>
    <n v="9952"/>
    <x v="0"/>
    <x v="2"/>
    <n v="46"/>
    <n v="37"/>
    <n v="15688"/>
    <n v="2.4"/>
    <n v="2.9"/>
    <n v="1.2"/>
  </r>
  <r>
    <x v="3"/>
    <x v="0"/>
    <x v="3"/>
    <n v="9952"/>
    <x v="0"/>
    <x v="2"/>
    <n v="40"/>
    <n v="33"/>
    <n v="7977"/>
    <n v="4.0999999999999996"/>
    <n v="5"/>
    <n v="1.2"/>
  </r>
  <r>
    <x v="3"/>
    <x v="0"/>
    <x v="3"/>
    <n v="9953"/>
    <x v="2"/>
    <x v="2"/>
    <n v="38"/>
    <n v="35"/>
    <n v="7977"/>
    <n v="4.4000000000000004"/>
    <n v="4.8"/>
    <n v="1.1000000000000001"/>
  </r>
  <r>
    <x v="3"/>
    <x v="0"/>
    <x v="3"/>
    <n v="9950"/>
    <x v="1"/>
    <x v="2"/>
    <n v="3"/>
    <n v="3"/>
    <n v="7977"/>
    <n v="0.4"/>
    <n v="0.4"/>
    <n v="1"/>
  </r>
  <r>
    <x v="3"/>
    <x v="1"/>
    <x v="0"/>
    <n v="9950"/>
    <x v="1"/>
    <x v="2"/>
    <n v="3"/>
    <n v="2"/>
    <n v="8398"/>
    <n v="0.2"/>
    <n v="0.4"/>
    <n v="1.5"/>
  </r>
  <r>
    <x v="3"/>
    <x v="1"/>
    <x v="0"/>
    <n v="9953"/>
    <x v="2"/>
    <x v="2"/>
    <n v="18"/>
    <n v="15"/>
    <n v="8398"/>
    <n v="1.8"/>
    <n v="2.1"/>
    <n v="1.2"/>
  </r>
  <r>
    <x v="3"/>
    <x v="1"/>
    <x v="0"/>
    <n v="9952"/>
    <x v="0"/>
    <x v="2"/>
    <n v="10"/>
    <n v="10"/>
    <n v="8398"/>
    <n v="1.2"/>
    <n v="1.2"/>
    <n v="1"/>
  </r>
  <r>
    <x v="3"/>
    <x v="1"/>
    <x v="1"/>
    <n v="9952"/>
    <x v="0"/>
    <x v="2"/>
    <n v="15"/>
    <n v="13"/>
    <n v="8263"/>
    <n v="1.6"/>
    <n v="1.8"/>
    <n v="1.2"/>
  </r>
  <r>
    <x v="3"/>
    <x v="1"/>
    <x v="1"/>
    <n v="9953"/>
    <x v="2"/>
    <x v="2"/>
    <n v="17"/>
    <n v="16"/>
    <n v="8263"/>
    <n v="1.9"/>
    <n v="2.1"/>
    <n v="1.1000000000000001"/>
  </r>
  <r>
    <x v="3"/>
    <x v="1"/>
    <x v="1"/>
    <n v="9950"/>
    <x v="1"/>
    <x v="2"/>
    <n v="1"/>
    <n v="1"/>
    <n v="8263"/>
    <n v="0.1"/>
    <n v="0.1"/>
    <n v="1"/>
  </r>
  <r>
    <x v="4"/>
    <x v="0"/>
    <x v="2"/>
    <n v="9950"/>
    <x v="1"/>
    <x v="2"/>
    <n v="99"/>
    <n v="63"/>
    <n v="76692"/>
    <n v="0.8"/>
    <n v="1.3"/>
    <n v="1.6"/>
  </r>
  <r>
    <x v="4"/>
    <x v="0"/>
    <x v="2"/>
    <n v="9952"/>
    <x v="0"/>
    <x v="2"/>
    <n v="411"/>
    <n v="331"/>
    <n v="76692"/>
    <n v="4.3"/>
    <n v="5.4"/>
    <n v="1.2"/>
  </r>
  <r>
    <x v="4"/>
    <x v="0"/>
    <x v="2"/>
    <n v="9953"/>
    <x v="2"/>
    <x v="2"/>
    <n v="762"/>
    <n v="634"/>
    <n v="76692"/>
    <n v="8.3000000000000007"/>
    <n v="9.9"/>
    <n v="1.2"/>
  </r>
  <r>
    <x v="8"/>
    <x v="0"/>
    <x v="2"/>
    <n v="9953"/>
    <x v="2"/>
    <x v="2"/>
    <n v="171"/>
    <n v="127"/>
    <n v="20559"/>
    <n v="6.2"/>
    <n v="8.3000000000000007"/>
    <n v="1.3"/>
  </r>
  <r>
    <x v="8"/>
    <x v="0"/>
    <x v="2"/>
    <n v="9952"/>
    <x v="0"/>
    <x v="2"/>
    <n v="286"/>
    <n v="240"/>
    <n v="20559"/>
    <n v="11.7"/>
    <n v="13.9"/>
    <n v="1.2"/>
  </r>
  <r>
    <x v="8"/>
    <x v="0"/>
    <x v="2"/>
    <n v="9950"/>
    <x v="1"/>
    <x v="2"/>
    <n v="14"/>
    <n v="12"/>
    <n v="20559"/>
    <n v="0.6"/>
    <n v="0.7"/>
    <n v="1.2"/>
  </r>
  <r>
    <x v="0"/>
    <x v="0"/>
    <x v="0"/>
    <n v="9952"/>
    <x v="0"/>
    <x v="2"/>
    <n v="63"/>
    <n v="54"/>
    <n v="5226"/>
    <n v="10.3"/>
    <n v="12.1"/>
    <n v="1.2"/>
  </r>
  <r>
    <x v="0"/>
    <x v="0"/>
    <x v="0"/>
    <n v="9953"/>
    <x v="2"/>
    <x v="2"/>
    <n v="37"/>
    <n v="33"/>
    <n v="5226"/>
    <n v="6.3"/>
    <n v="7.1"/>
    <n v="1.1000000000000001"/>
  </r>
  <r>
    <x v="1"/>
    <x v="0"/>
    <x v="3"/>
    <n v="9952"/>
    <x v="0"/>
    <x v="2"/>
    <n v="31"/>
    <n v="30"/>
    <n v="15073"/>
    <n v="2"/>
    <n v="2.1"/>
    <n v="1"/>
  </r>
  <r>
    <x v="1"/>
    <x v="0"/>
    <x v="3"/>
    <n v="9950"/>
    <x v="1"/>
    <x v="2"/>
    <n v="12"/>
    <n v="10"/>
    <n v="15073"/>
    <n v="0.7"/>
    <n v="0.8"/>
    <n v="1.2"/>
  </r>
  <r>
    <x v="1"/>
    <x v="0"/>
    <x v="3"/>
    <n v="9953"/>
    <x v="2"/>
    <x v="2"/>
    <n v="76"/>
    <n v="62"/>
    <n v="15073"/>
    <n v="4.0999999999999996"/>
    <n v="5"/>
    <n v="1.2"/>
  </r>
  <r>
    <x v="2"/>
    <x v="1"/>
    <x v="2"/>
    <n v="9952"/>
    <x v="0"/>
    <x v="2"/>
    <n v="31"/>
    <n v="25"/>
    <n v="13659"/>
    <n v="1.8"/>
    <n v="2.2999999999999998"/>
    <n v="1.2"/>
  </r>
  <r>
    <x v="2"/>
    <x v="1"/>
    <x v="2"/>
    <n v="9950"/>
    <x v="1"/>
    <x v="2"/>
    <n v="13"/>
    <n v="10"/>
    <n v="13659"/>
    <n v="0.7"/>
    <n v="1"/>
    <n v="1.3"/>
  </r>
  <r>
    <x v="2"/>
    <x v="1"/>
    <x v="2"/>
    <n v="9953"/>
    <x v="2"/>
    <x v="2"/>
    <n v="66"/>
    <n v="64"/>
    <n v="13659"/>
    <n v="4.7"/>
    <n v="4.8"/>
    <n v="1"/>
  </r>
  <r>
    <x v="3"/>
    <x v="1"/>
    <x v="2"/>
    <n v="9950"/>
    <x v="1"/>
    <x v="2"/>
    <n v="2"/>
    <n v="2"/>
    <n v="8457"/>
    <n v="0.2"/>
    <n v="0.2"/>
    <n v="1"/>
  </r>
  <r>
    <x v="3"/>
    <x v="1"/>
    <x v="2"/>
    <n v="9953"/>
    <x v="2"/>
    <x v="2"/>
    <n v="32"/>
    <n v="30"/>
    <n v="8457"/>
    <n v="3.5"/>
    <n v="3.8"/>
    <n v="1.1000000000000001"/>
  </r>
  <r>
    <x v="3"/>
    <x v="1"/>
    <x v="2"/>
    <n v="9952"/>
    <x v="0"/>
    <x v="2"/>
    <n v="9"/>
    <n v="8"/>
    <n v="8457"/>
    <n v="0.9"/>
    <n v="1.1000000000000001"/>
    <n v="1.1000000000000001"/>
  </r>
  <r>
    <x v="5"/>
    <x v="0"/>
    <x v="0"/>
    <n v="9953"/>
    <x v="2"/>
    <x v="2"/>
    <n v="78"/>
    <n v="63"/>
    <n v="8042"/>
    <n v="7.8"/>
    <n v="9.6999999999999993"/>
    <n v="1.2"/>
  </r>
  <r>
    <x v="5"/>
    <x v="0"/>
    <x v="0"/>
    <n v="9950"/>
    <x v="1"/>
    <x v="2"/>
    <n v="1"/>
    <n v="1"/>
    <n v="8042"/>
    <n v="0.1"/>
    <n v="0.1"/>
    <n v="1"/>
  </r>
  <r>
    <x v="5"/>
    <x v="0"/>
    <x v="0"/>
    <n v="9952"/>
    <x v="0"/>
    <x v="2"/>
    <n v="30"/>
    <n v="28"/>
    <n v="8042"/>
    <n v="3.5"/>
    <n v="3.7"/>
    <n v="1.1000000000000001"/>
  </r>
  <r>
    <x v="5"/>
    <x v="0"/>
    <x v="1"/>
    <n v="9952"/>
    <x v="0"/>
    <x v="2"/>
    <n v="42"/>
    <n v="35"/>
    <n v="8002"/>
    <n v="4.4000000000000004"/>
    <n v="5.2"/>
    <n v="1.2"/>
  </r>
  <r>
    <x v="5"/>
    <x v="0"/>
    <x v="1"/>
    <n v="9950"/>
    <x v="1"/>
    <x v="2"/>
    <n v="3"/>
    <n v="3"/>
    <n v="8002"/>
    <n v="0.4"/>
    <n v="0.4"/>
    <n v="1"/>
  </r>
  <r>
    <x v="5"/>
    <x v="0"/>
    <x v="1"/>
    <n v="9953"/>
    <x v="2"/>
    <x v="2"/>
    <n v="64"/>
    <n v="51"/>
    <n v="8002"/>
    <n v="6.4"/>
    <n v="8"/>
    <n v="1.3"/>
  </r>
  <r>
    <x v="6"/>
    <x v="0"/>
    <x v="3"/>
    <n v="9952"/>
    <x v="0"/>
    <x v="2"/>
    <n v="607"/>
    <n v="505"/>
    <n v="70791"/>
    <n v="7.1"/>
    <n v="8.6"/>
    <n v="1.2"/>
  </r>
  <r>
    <x v="6"/>
    <x v="0"/>
    <x v="3"/>
    <n v="9950"/>
    <x v="1"/>
    <x v="2"/>
    <n v="47"/>
    <n v="32"/>
    <n v="70791"/>
    <n v="0.5"/>
    <n v="0.7"/>
    <n v="1.5"/>
  </r>
  <r>
    <x v="6"/>
    <x v="0"/>
    <x v="3"/>
    <n v="9953"/>
    <x v="2"/>
    <x v="2"/>
    <n v="490"/>
    <n v="412"/>
    <n v="70791"/>
    <n v="5.8"/>
    <n v="6.9"/>
    <n v="1.2"/>
  </r>
  <r>
    <x v="6"/>
    <x v="0"/>
    <x v="2"/>
    <n v="9952"/>
    <x v="0"/>
    <x v="2"/>
    <n v="603"/>
    <n v="497"/>
    <n v="77976"/>
    <n v="6.4"/>
    <n v="7.7"/>
    <n v="1.2"/>
  </r>
  <r>
    <x v="6"/>
    <x v="0"/>
    <x v="2"/>
    <n v="9950"/>
    <x v="1"/>
    <x v="2"/>
    <n v="90"/>
    <n v="61"/>
    <n v="77976"/>
    <n v="0.8"/>
    <n v="1.2"/>
    <n v="1.5"/>
  </r>
  <r>
    <x v="6"/>
    <x v="0"/>
    <x v="2"/>
    <n v="9953"/>
    <x v="2"/>
    <x v="2"/>
    <n v="765"/>
    <n v="604"/>
    <n v="77976"/>
    <n v="7.7"/>
    <n v="9.8000000000000007"/>
    <n v="1.3"/>
  </r>
  <r>
    <x v="6"/>
    <x v="1"/>
    <x v="0"/>
    <n v="9950"/>
    <x v="1"/>
    <x v="2"/>
    <n v="27"/>
    <n v="20"/>
    <n v="67441"/>
    <n v="0.3"/>
    <n v="0.4"/>
    <n v="1.4"/>
  </r>
  <r>
    <x v="6"/>
    <x v="1"/>
    <x v="0"/>
    <n v="9952"/>
    <x v="0"/>
    <x v="2"/>
    <n v="303"/>
    <n v="253"/>
    <n v="67441"/>
    <n v="3.8"/>
    <n v="4.5"/>
    <n v="1.2"/>
  </r>
  <r>
    <x v="6"/>
    <x v="1"/>
    <x v="0"/>
    <n v="9953"/>
    <x v="2"/>
    <x v="2"/>
    <n v="196"/>
    <n v="171"/>
    <n v="67441"/>
    <n v="2.5"/>
    <n v="2.9"/>
    <n v="1.1000000000000001"/>
  </r>
  <r>
    <x v="6"/>
    <x v="1"/>
    <x v="1"/>
    <n v="9953"/>
    <x v="2"/>
    <x v="2"/>
    <n v="236"/>
    <n v="210"/>
    <n v="67542"/>
    <n v="3.1"/>
    <n v="3.5"/>
    <n v="1.1000000000000001"/>
  </r>
  <r>
    <x v="6"/>
    <x v="1"/>
    <x v="1"/>
    <n v="9952"/>
    <x v="0"/>
    <x v="2"/>
    <n v="344"/>
    <n v="283"/>
    <n v="67542"/>
    <n v="4.2"/>
    <n v="5.0999999999999996"/>
    <n v="1.2"/>
  </r>
  <r>
    <x v="6"/>
    <x v="1"/>
    <x v="1"/>
    <n v="9950"/>
    <x v="1"/>
    <x v="2"/>
    <n v="37"/>
    <n v="28"/>
    <n v="67542"/>
    <n v="0.4"/>
    <n v="0.5"/>
    <n v="1.3"/>
  </r>
  <r>
    <x v="8"/>
    <x v="0"/>
    <x v="0"/>
    <n v="9952"/>
    <x v="0"/>
    <x v="2"/>
    <n v="283"/>
    <n v="252"/>
    <n v="19384"/>
    <n v="13"/>
    <n v="14.6"/>
    <n v="1.1000000000000001"/>
  </r>
  <r>
    <x v="8"/>
    <x v="0"/>
    <x v="0"/>
    <n v="9950"/>
    <x v="1"/>
    <x v="2"/>
    <n v="11"/>
    <n v="9"/>
    <n v="19384"/>
    <n v="0.5"/>
    <n v="0.6"/>
    <n v="1.2"/>
  </r>
  <r>
    <x v="8"/>
    <x v="0"/>
    <x v="0"/>
    <n v="9953"/>
    <x v="2"/>
    <x v="2"/>
    <n v="133"/>
    <n v="107"/>
    <n v="19384"/>
    <n v="5.5"/>
    <n v="6.9"/>
    <n v="1.2"/>
  </r>
  <r>
    <x v="8"/>
    <x v="0"/>
    <x v="1"/>
    <n v="9953"/>
    <x v="2"/>
    <x v="2"/>
    <n v="144"/>
    <n v="120"/>
    <n v="19707"/>
    <n v="6.1"/>
    <n v="7.3"/>
    <n v="1.2"/>
  </r>
  <r>
    <x v="8"/>
    <x v="0"/>
    <x v="1"/>
    <n v="9950"/>
    <x v="1"/>
    <x v="2"/>
    <n v="15"/>
    <n v="10"/>
    <n v="19707"/>
    <n v="0.5"/>
    <n v="0.8"/>
    <n v="1.5"/>
  </r>
  <r>
    <x v="8"/>
    <x v="0"/>
    <x v="1"/>
    <n v="9952"/>
    <x v="0"/>
    <x v="2"/>
    <n v="274"/>
    <n v="231"/>
    <n v="19707"/>
    <n v="11.7"/>
    <n v="13.9"/>
    <n v="1.2"/>
  </r>
  <r>
    <x v="0"/>
    <x v="0"/>
    <x v="3"/>
    <n v="9953"/>
    <x v="2"/>
    <x v="2"/>
    <n v="41"/>
    <n v="34"/>
    <n v="4861"/>
    <n v="7"/>
    <n v="8.4"/>
    <n v="1.2"/>
  </r>
  <r>
    <x v="0"/>
    <x v="0"/>
    <x v="3"/>
    <n v="9950"/>
    <x v="1"/>
    <x v="2"/>
    <n v="2"/>
    <n v="2"/>
    <n v="4861"/>
    <n v="0.4"/>
    <n v="0.4"/>
    <n v="1"/>
  </r>
  <r>
    <x v="0"/>
    <x v="0"/>
    <x v="3"/>
    <n v="9952"/>
    <x v="0"/>
    <x v="2"/>
    <n v="73"/>
    <n v="58"/>
    <n v="4861"/>
    <n v="11.9"/>
    <n v="15"/>
    <n v="1.3"/>
  </r>
  <r>
    <x v="0"/>
    <x v="0"/>
    <x v="2"/>
    <n v="9952"/>
    <x v="0"/>
    <x v="2"/>
    <n v="58"/>
    <n v="47"/>
    <n v="5093"/>
    <n v="9.1999999999999993"/>
    <n v="11.4"/>
    <n v="1.2"/>
  </r>
  <r>
    <x v="0"/>
    <x v="0"/>
    <x v="2"/>
    <n v="9953"/>
    <x v="2"/>
    <x v="2"/>
    <n v="61"/>
    <n v="45"/>
    <n v="5093"/>
    <n v="8.8000000000000007"/>
    <n v="12"/>
    <n v="1.4"/>
  </r>
  <r>
    <x v="0"/>
    <x v="1"/>
    <x v="0"/>
    <n v="9950"/>
    <x v="1"/>
    <x v="2"/>
    <n v="17"/>
    <n v="7"/>
    <n v="5637"/>
    <n v="1.2"/>
    <n v="3"/>
    <n v="2.4"/>
  </r>
  <r>
    <x v="0"/>
    <x v="1"/>
    <x v="0"/>
    <n v="9953"/>
    <x v="2"/>
    <x v="2"/>
    <n v="75"/>
    <n v="60"/>
    <n v="5637"/>
    <n v="10.6"/>
    <n v="13.3"/>
    <n v="1.3"/>
  </r>
  <r>
    <x v="0"/>
    <x v="1"/>
    <x v="0"/>
    <n v="9952"/>
    <x v="0"/>
    <x v="2"/>
    <n v="99"/>
    <n v="76"/>
    <n v="5637"/>
    <n v="13.5"/>
    <n v="17.600000000000001"/>
    <n v="1.3"/>
  </r>
  <r>
    <x v="0"/>
    <x v="1"/>
    <x v="1"/>
    <n v="9952"/>
    <x v="0"/>
    <x v="2"/>
    <n v="96"/>
    <n v="79"/>
    <n v="5547"/>
    <n v="14.2"/>
    <n v="17.3"/>
    <n v="1.2"/>
  </r>
  <r>
    <x v="0"/>
    <x v="1"/>
    <x v="1"/>
    <n v="9950"/>
    <x v="1"/>
    <x v="2"/>
    <n v="8"/>
    <n v="6"/>
    <n v="5547"/>
    <n v="1.1000000000000001"/>
    <n v="1.4"/>
    <n v="1.3"/>
  </r>
  <r>
    <x v="0"/>
    <x v="1"/>
    <x v="1"/>
    <n v="9953"/>
    <x v="2"/>
    <x v="2"/>
    <n v="70"/>
    <n v="58"/>
    <n v="5547"/>
    <n v="10.5"/>
    <n v="12.6"/>
    <n v="1.2"/>
  </r>
  <r>
    <x v="2"/>
    <x v="0"/>
    <x v="0"/>
    <n v="9952"/>
    <x v="0"/>
    <x v="2"/>
    <n v="75"/>
    <n v="65"/>
    <n v="13483"/>
    <n v="4.8"/>
    <n v="5.6"/>
    <n v="1.2"/>
  </r>
  <r>
    <x v="2"/>
    <x v="0"/>
    <x v="0"/>
    <n v="9950"/>
    <x v="1"/>
    <x v="2"/>
    <n v="17"/>
    <n v="13"/>
    <n v="13483"/>
    <n v="1"/>
    <n v="1.3"/>
    <n v="1.3"/>
  </r>
  <r>
    <x v="2"/>
    <x v="0"/>
    <x v="0"/>
    <n v="9953"/>
    <x v="2"/>
    <x v="2"/>
    <n v="87"/>
    <n v="72"/>
    <n v="13483"/>
    <n v="5.3"/>
    <n v="6.5"/>
    <n v="1.2"/>
  </r>
  <r>
    <x v="2"/>
    <x v="0"/>
    <x v="1"/>
    <n v="9950"/>
    <x v="1"/>
    <x v="2"/>
    <n v="12"/>
    <n v="7"/>
    <n v="13298"/>
    <n v="0.5"/>
    <n v="0.9"/>
    <n v="1.7"/>
  </r>
  <r>
    <x v="2"/>
    <x v="0"/>
    <x v="1"/>
    <n v="9952"/>
    <x v="0"/>
    <x v="2"/>
    <n v="68"/>
    <n v="58"/>
    <n v="13298"/>
    <n v="4.4000000000000004"/>
    <n v="5.0999999999999996"/>
    <n v="1.2"/>
  </r>
  <r>
    <x v="2"/>
    <x v="0"/>
    <x v="1"/>
    <n v="9953"/>
    <x v="2"/>
    <x v="2"/>
    <n v="88"/>
    <n v="79"/>
    <n v="13298"/>
    <n v="5.9"/>
    <n v="6.6"/>
    <n v="1.1000000000000001"/>
  </r>
  <r>
    <x v="2"/>
    <x v="1"/>
    <x v="3"/>
    <n v="9952"/>
    <x v="0"/>
    <x v="2"/>
    <n v="24"/>
    <n v="20"/>
    <n v="13401"/>
    <n v="1.5"/>
    <n v="1.8"/>
    <n v="1.2"/>
  </r>
  <r>
    <x v="2"/>
    <x v="1"/>
    <x v="3"/>
    <n v="9950"/>
    <x v="1"/>
    <x v="2"/>
    <n v="11"/>
    <n v="10"/>
    <n v="13401"/>
    <n v="0.7"/>
    <n v="0.8"/>
    <n v="1.1000000000000001"/>
  </r>
  <r>
    <x v="2"/>
    <x v="1"/>
    <x v="3"/>
    <n v="9953"/>
    <x v="2"/>
    <x v="2"/>
    <n v="43"/>
    <n v="36"/>
    <n v="13401"/>
    <n v="2.7"/>
    <n v="3.2"/>
    <n v="1.2"/>
  </r>
  <r>
    <x v="5"/>
    <x v="1"/>
    <x v="3"/>
    <n v="9950"/>
    <x v="1"/>
    <x v="2"/>
    <n v="3"/>
    <n v="2"/>
    <n v="8064"/>
    <n v="0.2"/>
    <n v="0.4"/>
    <n v="1.5"/>
  </r>
  <r>
    <x v="5"/>
    <x v="1"/>
    <x v="3"/>
    <n v="9953"/>
    <x v="2"/>
    <x v="2"/>
    <n v="52"/>
    <n v="48"/>
    <n v="8064"/>
    <n v="6"/>
    <n v="6.4"/>
    <n v="1.1000000000000001"/>
  </r>
  <r>
    <x v="5"/>
    <x v="1"/>
    <x v="3"/>
    <n v="9952"/>
    <x v="0"/>
    <x v="2"/>
    <n v="34"/>
    <n v="30"/>
    <n v="8064"/>
    <n v="3.7"/>
    <n v="4.2"/>
    <n v="1.1000000000000001"/>
  </r>
  <r>
    <x v="6"/>
    <x v="1"/>
    <x v="2"/>
    <n v="9952"/>
    <x v="0"/>
    <x v="2"/>
    <n v="378"/>
    <n v="292"/>
    <n v="68389"/>
    <n v="4.3"/>
    <n v="5.5"/>
    <n v="1.3"/>
  </r>
  <r>
    <x v="6"/>
    <x v="1"/>
    <x v="2"/>
    <n v="9950"/>
    <x v="1"/>
    <x v="2"/>
    <n v="39"/>
    <n v="26"/>
    <n v="68389"/>
    <n v="0.4"/>
    <n v="0.6"/>
    <n v="1.5"/>
  </r>
  <r>
    <x v="6"/>
    <x v="1"/>
    <x v="2"/>
    <n v="9953"/>
    <x v="2"/>
    <x v="2"/>
    <n v="243"/>
    <n v="220"/>
    <n v="68389"/>
    <n v="3.2"/>
    <n v="3.6"/>
    <n v="1.1000000000000001"/>
  </r>
  <r>
    <x v="7"/>
    <x v="0"/>
    <x v="3"/>
    <n v="9952"/>
    <x v="0"/>
    <x v="2"/>
    <n v="44"/>
    <n v="36"/>
    <n v="13558"/>
    <n v="2.7"/>
    <n v="3.2"/>
    <n v="1.2"/>
  </r>
  <r>
    <x v="7"/>
    <x v="0"/>
    <x v="3"/>
    <n v="9953"/>
    <x v="2"/>
    <x v="2"/>
    <n v="59"/>
    <n v="55"/>
    <n v="13558"/>
    <n v="4.0999999999999996"/>
    <n v="4.4000000000000004"/>
    <n v="1.1000000000000001"/>
  </r>
  <r>
    <x v="7"/>
    <x v="0"/>
    <x v="3"/>
    <n v="9950"/>
    <x v="1"/>
    <x v="2"/>
    <n v="2"/>
    <n v="2"/>
    <n v="13558"/>
    <n v="0.1"/>
    <n v="0.1"/>
    <n v="1"/>
  </r>
  <r>
    <x v="7"/>
    <x v="0"/>
    <x v="2"/>
    <n v="9953"/>
    <x v="2"/>
    <x v="2"/>
    <n v="120"/>
    <n v="107"/>
    <n v="14125"/>
    <n v="7.6"/>
    <n v="8.5"/>
    <n v="1.1000000000000001"/>
  </r>
  <r>
    <x v="7"/>
    <x v="0"/>
    <x v="2"/>
    <n v="9950"/>
    <x v="1"/>
    <x v="2"/>
    <n v="4"/>
    <n v="4"/>
    <n v="14125"/>
    <n v="0.3"/>
    <n v="0.3"/>
    <n v="1"/>
  </r>
  <r>
    <x v="7"/>
    <x v="0"/>
    <x v="2"/>
    <n v="9952"/>
    <x v="0"/>
    <x v="2"/>
    <n v="53"/>
    <n v="41"/>
    <n v="14125"/>
    <n v="2.9"/>
    <n v="3.8"/>
    <n v="1.3"/>
  </r>
  <r>
    <x v="7"/>
    <x v="1"/>
    <x v="0"/>
    <n v="9952"/>
    <x v="0"/>
    <x v="2"/>
    <n v="52"/>
    <n v="46"/>
    <n v="14656"/>
    <n v="3.1"/>
    <n v="3.5"/>
    <n v="1.1000000000000001"/>
  </r>
  <r>
    <x v="7"/>
    <x v="1"/>
    <x v="0"/>
    <n v="9953"/>
    <x v="2"/>
    <x v="2"/>
    <n v="108"/>
    <n v="90"/>
    <n v="14656"/>
    <n v="6.1"/>
    <n v="7.4"/>
    <n v="1.2"/>
  </r>
  <r>
    <x v="7"/>
    <x v="1"/>
    <x v="0"/>
    <n v="9950"/>
    <x v="1"/>
    <x v="2"/>
    <n v="10"/>
    <n v="9"/>
    <n v="14656"/>
    <n v="0.6"/>
    <n v="0.7"/>
    <n v="1.1000000000000001"/>
  </r>
  <r>
    <x v="7"/>
    <x v="1"/>
    <x v="1"/>
    <n v="9950"/>
    <x v="1"/>
    <x v="2"/>
    <n v="14"/>
    <n v="9"/>
    <n v="14723"/>
    <n v="0.6"/>
    <n v="1"/>
    <n v="1.6"/>
  </r>
  <r>
    <x v="7"/>
    <x v="1"/>
    <x v="1"/>
    <n v="9953"/>
    <x v="2"/>
    <x v="2"/>
    <n v="121"/>
    <n v="103"/>
    <n v="14723"/>
    <n v="7"/>
    <n v="8.1999999999999993"/>
    <n v="1.2"/>
  </r>
  <r>
    <x v="7"/>
    <x v="1"/>
    <x v="1"/>
    <n v="9952"/>
    <x v="0"/>
    <x v="2"/>
    <n v="38"/>
    <n v="35"/>
    <n v="14723"/>
    <n v="2.4"/>
    <n v="2.6"/>
    <n v="1.1000000000000001"/>
  </r>
  <r>
    <x v="9"/>
    <x v="1"/>
    <x v="3"/>
    <n v="9952"/>
    <x v="0"/>
    <x v="2"/>
    <n v="147"/>
    <n v="135"/>
    <n v="10290"/>
    <n v="13.1"/>
    <n v="14.3"/>
    <n v="1.1000000000000001"/>
  </r>
  <r>
    <x v="9"/>
    <x v="1"/>
    <x v="3"/>
    <n v="9950"/>
    <x v="1"/>
    <x v="2"/>
    <n v="1"/>
    <n v="1"/>
    <n v="10290"/>
    <n v="0.1"/>
    <n v="0.1"/>
    <n v="1"/>
  </r>
  <r>
    <x v="9"/>
    <x v="1"/>
    <x v="3"/>
    <n v="9953"/>
    <x v="2"/>
    <x v="2"/>
    <n v="18"/>
    <n v="15"/>
    <n v="10290"/>
    <n v="1.5"/>
    <n v="1.7"/>
    <n v="1.2"/>
  </r>
  <r>
    <x v="0"/>
    <x v="1"/>
    <x v="3"/>
    <n v="9952"/>
    <x v="0"/>
    <x v="2"/>
    <n v="76"/>
    <n v="70"/>
    <n v="5238"/>
    <n v="13.4"/>
    <n v="14.5"/>
    <n v="1.1000000000000001"/>
  </r>
  <r>
    <x v="0"/>
    <x v="1"/>
    <x v="3"/>
    <n v="9953"/>
    <x v="2"/>
    <x v="2"/>
    <n v="55"/>
    <n v="46"/>
    <n v="5238"/>
    <n v="8.8000000000000007"/>
    <n v="10.5"/>
    <n v="1.2"/>
  </r>
  <r>
    <x v="0"/>
    <x v="1"/>
    <x v="3"/>
    <n v="9950"/>
    <x v="1"/>
    <x v="2"/>
    <n v="4"/>
    <n v="4"/>
    <n v="5238"/>
    <n v="0.8"/>
    <n v="0.8"/>
    <n v="1"/>
  </r>
  <r>
    <x v="1"/>
    <x v="1"/>
    <x v="3"/>
    <n v="9953"/>
    <x v="2"/>
    <x v="2"/>
    <n v="88"/>
    <n v="66"/>
    <n v="15616"/>
    <n v="4.2"/>
    <n v="5.6"/>
    <n v="1.3"/>
  </r>
  <r>
    <x v="1"/>
    <x v="1"/>
    <x v="3"/>
    <n v="9950"/>
    <x v="1"/>
    <x v="2"/>
    <n v="7"/>
    <n v="4"/>
    <n v="15616"/>
    <n v="0.3"/>
    <n v="0.4"/>
    <n v="1.8"/>
  </r>
  <r>
    <x v="1"/>
    <x v="1"/>
    <x v="3"/>
    <n v="9952"/>
    <x v="0"/>
    <x v="2"/>
    <n v="49"/>
    <n v="39"/>
    <n v="15616"/>
    <n v="2.5"/>
    <n v="3.1"/>
    <n v="1.3"/>
  </r>
  <r>
    <x v="2"/>
    <x v="1"/>
    <x v="0"/>
    <n v="9953"/>
    <x v="2"/>
    <x v="2"/>
    <n v="47"/>
    <n v="39"/>
    <n v="13850"/>
    <n v="2.8"/>
    <n v="3.4"/>
    <n v="1.2"/>
  </r>
  <r>
    <x v="2"/>
    <x v="1"/>
    <x v="0"/>
    <n v="9950"/>
    <x v="1"/>
    <x v="2"/>
    <n v="3"/>
    <n v="3"/>
    <n v="13850"/>
    <n v="0.2"/>
    <n v="0.2"/>
    <n v="1"/>
  </r>
  <r>
    <x v="2"/>
    <x v="1"/>
    <x v="0"/>
    <n v="9952"/>
    <x v="0"/>
    <x v="2"/>
    <n v="35"/>
    <n v="32"/>
    <n v="13850"/>
    <n v="2.2999999999999998"/>
    <n v="2.5"/>
    <n v="1.1000000000000001"/>
  </r>
  <r>
    <x v="2"/>
    <x v="1"/>
    <x v="1"/>
    <n v="9952"/>
    <x v="0"/>
    <x v="2"/>
    <n v="29"/>
    <n v="25"/>
    <n v="13779"/>
    <n v="1.8"/>
    <n v="2.1"/>
    <n v="1.2"/>
  </r>
  <r>
    <x v="2"/>
    <x v="1"/>
    <x v="1"/>
    <n v="9950"/>
    <x v="1"/>
    <x v="2"/>
    <n v="1"/>
    <n v="1"/>
    <n v="13779"/>
    <n v="0.1"/>
    <n v="0.1"/>
    <n v="1"/>
  </r>
  <r>
    <x v="2"/>
    <x v="1"/>
    <x v="1"/>
    <n v="9953"/>
    <x v="2"/>
    <x v="2"/>
    <n v="74"/>
    <n v="61"/>
    <n v="13779"/>
    <n v="4.4000000000000004"/>
    <n v="5.4"/>
    <n v="1.2"/>
  </r>
  <r>
    <x v="3"/>
    <x v="0"/>
    <x v="0"/>
    <n v="9952"/>
    <x v="0"/>
    <x v="2"/>
    <n v="37"/>
    <n v="32"/>
    <n v="8720"/>
    <n v="3.7"/>
    <n v="4.2"/>
    <n v="1.2"/>
  </r>
  <r>
    <x v="3"/>
    <x v="0"/>
    <x v="0"/>
    <n v="9953"/>
    <x v="2"/>
    <x v="2"/>
    <n v="56"/>
    <n v="47"/>
    <n v="8720"/>
    <n v="5.4"/>
    <n v="6.4"/>
    <n v="1.2"/>
  </r>
  <r>
    <x v="3"/>
    <x v="0"/>
    <x v="0"/>
    <n v="9950"/>
    <x v="1"/>
    <x v="2"/>
    <n v="6"/>
    <n v="6"/>
    <n v="8720"/>
    <n v="0.7"/>
    <n v="0.7"/>
    <n v="1"/>
  </r>
  <r>
    <x v="3"/>
    <x v="0"/>
    <x v="1"/>
    <n v="9950"/>
    <x v="1"/>
    <x v="2"/>
    <n v="8"/>
    <n v="5"/>
    <n v="8616"/>
    <n v="0.6"/>
    <n v="0.9"/>
    <n v="1.6"/>
  </r>
  <r>
    <x v="3"/>
    <x v="0"/>
    <x v="1"/>
    <n v="9953"/>
    <x v="2"/>
    <x v="2"/>
    <n v="53"/>
    <n v="44"/>
    <n v="8616"/>
    <n v="5.0999999999999996"/>
    <n v="6.2"/>
    <n v="1.2"/>
  </r>
  <r>
    <x v="3"/>
    <x v="0"/>
    <x v="1"/>
    <n v="9952"/>
    <x v="0"/>
    <x v="2"/>
    <n v="39"/>
    <n v="32"/>
    <n v="8616"/>
    <n v="3.7"/>
    <n v="4.5"/>
    <n v="1.2"/>
  </r>
  <r>
    <x v="5"/>
    <x v="0"/>
    <x v="3"/>
    <n v="9952"/>
    <x v="0"/>
    <x v="2"/>
    <n v="37"/>
    <n v="32"/>
    <n v="7614"/>
    <n v="4.2"/>
    <n v="4.9000000000000004"/>
    <n v="1.2"/>
  </r>
  <r>
    <x v="5"/>
    <x v="0"/>
    <x v="3"/>
    <n v="9953"/>
    <x v="2"/>
    <x v="2"/>
    <n v="51"/>
    <n v="44"/>
    <n v="7614"/>
    <n v="5.8"/>
    <n v="6.7"/>
    <n v="1.2"/>
  </r>
  <r>
    <x v="5"/>
    <x v="0"/>
    <x v="3"/>
    <n v="9950"/>
    <x v="1"/>
    <x v="2"/>
    <n v="3"/>
    <n v="3"/>
    <n v="7614"/>
    <n v="0.4"/>
    <n v="0.4"/>
    <n v="1"/>
  </r>
  <r>
    <x v="5"/>
    <x v="0"/>
    <x v="2"/>
    <n v="9953"/>
    <x v="2"/>
    <x v="2"/>
    <n v="74"/>
    <n v="60"/>
    <n v="7962"/>
    <n v="7.5"/>
    <n v="9.3000000000000007"/>
    <n v="1.2"/>
  </r>
  <r>
    <x v="5"/>
    <x v="0"/>
    <x v="2"/>
    <n v="9950"/>
    <x v="1"/>
    <x v="2"/>
    <n v="1"/>
    <n v="1"/>
    <n v="7962"/>
    <n v="0.1"/>
    <n v="0.1"/>
    <n v="1"/>
  </r>
  <r>
    <x v="5"/>
    <x v="0"/>
    <x v="2"/>
    <n v="9952"/>
    <x v="0"/>
    <x v="2"/>
    <n v="38"/>
    <n v="33"/>
    <n v="7962"/>
    <n v="4.0999999999999996"/>
    <n v="4.8"/>
    <n v="1.2"/>
  </r>
  <r>
    <x v="5"/>
    <x v="1"/>
    <x v="0"/>
    <n v="9952"/>
    <x v="0"/>
    <x v="2"/>
    <n v="35"/>
    <n v="29"/>
    <n v="8487"/>
    <n v="3.4"/>
    <n v="4.0999999999999996"/>
    <n v="1.2"/>
  </r>
  <r>
    <x v="5"/>
    <x v="1"/>
    <x v="0"/>
    <n v="9953"/>
    <x v="2"/>
    <x v="2"/>
    <n v="78"/>
    <n v="67"/>
    <n v="8487"/>
    <n v="7.9"/>
    <n v="9.1999999999999993"/>
    <n v="1.2"/>
  </r>
  <r>
    <x v="5"/>
    <x v="1"/>
    <x v="0"/>
    <n v="9950"/>
    <x v="1"/>
    <x v="2"/>
    <n v="3"/>
    <n v="3"/>
    <n v="8487"/>
    <n v="0.4"/>
    <n v="0.4"/>
    <n v="1"/>
  </r>
  <r>
    <x v="5"/>
    <x v="1"/>
    <x v="1"/>
    <n v="9950"/>
    <x v="1"/>
    <x v="2"/>
    <n v="7"/>
    <n v="4"/>
    <n v="8456"/>
    <n v="0.5"/>
    <n v="0.8"/>
    <n v="1.8"/>
  </r>
  <r>
    <x v="5"/>
    <x v="1"/>
    <x v="1"/>
    <n v="9953"/>
    <x v="2"/>
    <x v="2"/>
    <n v="89"/>
    <n v="77"/>
    <n v="8456"/>
    <n v="9.1"/>
    <n v="10.5"/>
    <n v="1.2"/>
  </r>
  <r>
    <x v="5"/>
    <x v="1"/>
    <x v="1"/>
    <n v="9952"/>
    <x v="0"/>
    <x v="2"/>
    <n v="51"/>
    <n v="46"/>
    <n v="8456"/>
    <n v="5.4"/>
    <n v="6"/>
    <n v="1.1000000000000001"/>
  </r>
  <r>
    <x v="6"/>
    <x v="0"/>
    <x v="0"/>
    <n v="9953"/>
    <x v="2"/>
    <x v="2"/>
    <n v="545"/>
    <n v="459"/>
    <n v="76503"/>
    <n v="6"/>
    <n v="7.1"/>
    <n v="1.2"/>
  </r>
  <r>
    <x v="6"/>
    <x v="0"/>
    <x v="0"/>
    <n v="9950"/>
    <x v="1"/>
    <x v="2"/>
    <n v="72"/>
    <n v="53"/>
    <n v="76503"/>
    <n v="0.7"/>
    <n v="0.9"/>
    <n v="1.4"/>
  </r>
  <r>
    <x v="6"/>
    <x v="0"/>
    <x v="0"/>
    <n v="9952"/>
    <x v="0"/>
    <x v="2"/>
    <n v="599"/>
    <n v="476"/>
    <n v="76503"/>
    <n v="6.2"/>
    <n v="7.8"/>
    <n v="1.3"/>
  </r>
  <r>
    <x v="6"/>
    <x v="0"/>
    <x v="1"/>
    <n v="9952"/>
    <x v="0"/>
    <x v="2"/>
    <n v="581"/>
    <n v="468"/>
    <n v="76760"/>
    <n v="6.1"/>
    <n v="7.6"/>
    <n v="1.2"/>
  </r>
  <r>
    <x v="6"/>
    <x v="0"/>
    <x v="1"/>
    <n v="9950"/>
    <x v="1"/>
    <x v="2"/>
    <n v="92"/>
    <n v="53"/>
    <n v="76760"/>
    <n v="0.7"/>
    <n v="1.2"/>
    <n v="1.7"/>
  </r>
  <r>
    <x v="6"/>
    <x v="0"/>
    <x v="1"/>
    <n v="9953"/>
    <x v="2"/>
    <x v="2"/>
    <n v="616"/>
    <n v="469"/>
    <n v="76760"/>
    <n v="6.1"/>
    <n v="8"/>
    <n v="1.3"/>
  </r>
  <r>
    <x v="8"/>
    <x v="1"/>
    <x v="3"/>
    <n v="9952"/>
    <x v="0"/>
    <x v="2"/>
    <n v="183"/>
    <n v="154"/>
    <n v="15676"/>
    <n v="9.8000000000000007"/>
    <n v="11.7"/>
    <n v="1.2"/>
  </r>
  <r>
    <x v="8"/>
    <x v="1"/>
    <x v="3"/>
    <n v="9950"/>
    <x v="1"/>
    <x v="2"/>
    <n v="4"/>
    <n v="1"/>
    <n v="15676"/>
    <n v="0.1"/>
    <n v="0.3"/>
    <n v="4"/>
  </r>
  <r>
    <x v="8"/>
    <x v="1"/>
    <x v="3"/>
    <n v="9953"/>
    <x v="2"/>
    <x v="2"/>
    <n v="46"/>
    <n v="37"/>
    <n v="15676"/>
    <n v="2.4"/>
    <n v="2.9"/>
    <n v="1.2"/>
  </r>
  <r>
    <x v="8"/>
    <x v="1"/>
    <x v="2"/>
    <n v="9953"/>
    <x v="2"/>
    <x v="2"/>
    <n v="80"/>
    <n v="68"/>
    <n v="16904"/>
    <n v="4"/>
    <n v="4.7"/>
    <n v="1.2"/>
  </r>
  <r>
    <x v="8"/>
    <x v="1"/>
    <x v="2"/>
    <n v="9952"/>
    <x v="0"/>
    <x v="2"/>
    <n v="180"/>
    <n v="147"/>
    <n v="16904"/>
    <n v="8.6999999999999993"/>
    <n v="10.6"/>
    <n v="1.2"/>
  </r>
  <r>
    <x v="8"/>
    <x v="1"/>
    <x v="2"/>
    <n v="9950"/>
    <x v="1"/>
    <x v="2"/>
    <n v="5"/>
    <n v="4"/>
    <n v="16904"/>
    <n v="0.2"/>
    <n v="0.3"/>
    <n v="1.3"/>
  </r>
  <r>
    <x v="1"/>
    <x v="1"/>
    <x v="2"/>
    <n v="9950"/>
    <x v="1"/>
    <x v="2"/>
    <n v="16"/>
    <n v="14"/>
    <n v="15578"/>
    <n v="0.9"/>
    <n v="1"/>
    <n v="1.1000000000000001"/>
  </r>
  <r>
    <x v="1"/>
    <x v="1"/>
    <x v="2"/>
    <n v="9952"/>
    <x v="0"/>
    <x v="2"/>
    <n v="45"/>
    <n v="34"/>
    <n v="15578"/>
    <n v="2.2000000000000002"/>
    <n v="2.9"/>
    <n v="1.3"/>
  </r>
  <r>
    <x v="1"/>
    <x v="1"/>
    <x v="2"/>
    <n v="9953"/>
    <x v="2"/>
    <x v="2"/>
    <n v="134"/>
    <n v="100"/>
    <n v="15578"/>
    <n v="6.4"/>
    <n v="8.6"/>
    <n v="1.3"/>
  </r>
  <r>
    <x v="4"/>
    <x v="0"/>
    <x v="3"/>
    <n v="9952"/>
    <x v="0"/>
    <x v="2"/>
    <n v="395"/>
    <n v="339"/>
    <n v="74779"/>
    <n v="4.5"/>
    <n v="5.3"/>
    <n v="1.2"/>
  </r>
  <r>
    <x v="4"/>
    <x v="0"/>
    <x v="3"/>
    <n v="9950"/>
    <x v="1"/>
    <x v="2"/>
    <n v="73"/>
    <n v="54"/>
    <n v="74779"/>
    <n v="0.7"/>
    <n v="1"/>
    <n v="1.4"/>
  </r>
  <r>
    <x v="4"/>
    <x v="0"/>
    <x v="3"/>
    <n v="9953"/>
    <x v="2"/>
    <x v="2"/>
    <n v="589"/>
    <n v="510"/>
    <n v="74779"/>
    <n v="6.8"/>
    <n v="7.9"/>
    <n v="1.2"/>
  </r>
  <r>
    <x v="4"/>
    <x v="1"/>
    <x v="0"/>
    <n v="9950"/>
    <x v="1"/>
    <x v="2"/>
    <n v="34"/>
    <n v="21"/>
    <n v="69224"/>
    <n v="0.3"/>
    <n v="0.5"/>
    <n v="1.6"/>
  </r>
  <r>
    <x v="4"/>
    <x v="1"/>
    <x v="0"/>
    <n v="9953"/>
    <x v="2"/>
    <x v="2"/>
    <n v="206"/>
    <n v="189"/>
    <n v="69224"/>
    <n v="2.7"/>
    <n v="3"/>
    <n v="1.1000000000000001"/>
  </r>
  <r>
    <x v="4"/>
    <x v="1"/>
    <x v="0"/>
    <n v="9952"/>
    <x v="0"/>
    <x v="2"/>
    <n v="137"/>
    <n v="117"/>
    <n v="69224"/>
    <n v="1.7"/>
    <n v="2"/>
    <n v="1.2"/>
  </r>
  <r>
    <x v="4"/>
    <x v="1"/>
    <x v="1"/>
    <n v="9952"/>
    <x v="0"/>
    <x v="2"/>
    <n v="136"/>
    <n v="116"/>
    <n v="67505"/>
    <n v="1.7"/>
    <n v="2"/>
    <n v="1.2"/>
  </r>
  <r>
    <x v="4"/>
    <x v="1"/>
    <x v="1"/>
    <n v="9953"/>
    <x v="2"/>
    <x v="2"/>
    <n v="234"/>
    <n v="206"/>
    <n v="67505"/>
    <n v="3.1"/>
    <n v="3.5"/>
    <n v="1.1000000000000001"/>
  </r>
  <r>
    <x v="4"/>
    <x v="1"/>
    <x v="1"/>
    <n v="9950"/>
    <x v="1"/>
    <x v="2"/>
    <n v="25"/>
    <n v="20"/>
    <n v="67505"/>
    <n v="0.3"/>
    <n v="0.4"/>
    <n v="1.3"/>
  </r>
  <r>
    <x v="7"/>
    <x v="0"/>
    <x v="0"/>
    <n v="9952"/>
    <x v="0"/>
    <x v="2"/>
    <n v="63"/>
    <n v="56"/>
    <n v="14035"/>
    <n v="4"/>
    <n v="4.5"/>
    <n v="1.1000000000000001"/>
  </r>
  <r>
    <x v="7"/>
    <x v="0"/>
    <x v="0"/>
    <n v="9950"/>
    <x v="1"/>
    <x v="2"/>
    <n v="2"/>
    <n v="2"/>
    <n v="14035"/>
    <n v="0.1"/>
    <n v="0.1"/>
    <n v="1"/>
  </r>
  <r>
    <x v="7"/>
    <x v="0"/>
    <x v="0"/>
    <n v="9953"/>
    <x v="2"/>
    <x v="2"/>
    <n v="78"/>
    <n v="70"/>
    <n v="14035"/>
    <n v="5"/>
    <n v="5.6"/>
    <n v="1.1000000000000001"/>
  </r>
  <r>
    <x v="7"/>
    <x v="0"/>
    <x v="1"/>
    <n v="9953"/>
    <x v="2"/>
    <x v="2"/>
    <n v="105"/>
    <n v="91"/>
    <n v="14049"/>
    <n v="6.5"/>
    <n v="7.5"/>
    <n v="1.2"/>
  </r>
  <r>
    <x v="7"/>
    <x v="0"/>
    <x v="1"/>
    <n v="9950"/>
    <x v="1"/>
    <x v="2"/>
    <n v="6"/>
    <n v="5"/>
    <n v="14049"/>
    <n v="0.4"/>
    <n v="0.4"/>
    <n v="1.2"/>
  </r>
  <r>
    <x v="7"/>
    <x v="0"/>
    <x v="1"/>
    <n v="9952"/>
    <x v="0"/>
    <x v="2"/>
    <n v="47"/>
    <n v="37"/>
    <n v="14049"/>
    <n v="2.6"/>
    <n v="3.3"/>
    <n v="1.3"/>
  </r>
  <r>
    <x v="9"/>
    <x v="0"/>
    <x v="0"/>
    <n v="9953"/>
    <x v="2"/>
    <x v="2"/>
    <n v="77"/>
    <n v="68"/>
    <n v="16072"/>
    <n v="4.2"/>
    <n v="4.8"/>
    <n v="1.1000000000000001"/>
  </r>
  <r>
    <x v="9"/>
    <x v="0"/>
    <x v="0"/>
    <n v="9952"/>
    <x v="0"/>
    <x v="2"/>
    <n v="299"/>
    <n v="260"/>
    <n v="16072"/>
    <n v="16.2"/>
    <n v="18.600000000000001"/>
    <n v="1.1000000000000001"/>
  </r>
  <r>
    <x v="9"/>
    <x v="0"/>
    <x v="0"/>
    <n v="9950"/>
    <x v="1"/>
    <x v="2"/>
    <n v="3"/>
    <n v="2"/>
    <n v="16072"/>
    <n v="0.1"/>
    <n v="0.2"/>
    <n v="1.5"/>
  </r>
  <r>
    <x v="9"/>
    <x v="0"/>
    <x v="1"/>
    <n v="9950"/>
    <x v="1"/>
    <x v="2"/>
    <n v="5"/>
    <n v="4"/>
    <n v="16473"/>
    <n v="0.2"/>
    <n v="0.3"/>
    <n v="1.3"/>
  </r>
  <r>
    <x v="9"/>
    <x v="0"/>
    <x v="1"/>
    <n v="9952"/>
    <x v="0"/>
    <x v="2"/>
    <n v="287"/>
    <n v="256"/>
    <n v="16473"/>
    <n v="15.5"/>
    <n v="17.399999999999999"/>
    <n v="1.1000000000000001"/>
  </r>
  <r>
    <x v="9"/>
    <x v="0"/>
    <x v="1"/>
    <n v="9953"/>
    <x v="2"/>
    <x v="2"/>
    <n v="74"/>
    <n v="68"/>
    <n v="16473"/>
    <n v="4.0999999999999996"/>
    <n v="4.5"/>
    <n v="1.1000000000000001"/>
  </r>
  <r>
    <x v="1"/>
    <x v="0"/>
    <x v="0"/>
    <n v="9952"/>
    <x v="0"/>
    <x v="2"/>
    <n v="34"/>
    <n v="31"/>
    <n v="15976"/>
    <n v="1.9"/>
    <n v="2.1"/>
    <n v="1.1000000000000001"/>
  </r>
  <r>
    <x v="1"/>
    <x v="0"/>
    <x v="0"/>
    <n v="9953"/>
    <x v="2"/>
    <x v="2"/>
    <n v="740"/>
    <n v="603"/>
    <n v="15976"/>
    <n v="37.700000000000003"/>
    <n v="46.3"/>
    <n v="1.2"/>
  </r>
  <r>
    <x v="1"/>
    <x v="0"/>
    <x v="0"/>
    <n v="9950"/>
    <x v="1"/>
    <x v="2"/>
    <n v="8"/>
    <n v="6"/>
    <n v="15976"/>
    <n v="0.4"/>
    <n v="0.5"/>
    <n v="1.3"/>
  </r>
  <r>
    <x v="1"/>
    <x v="0"/>
    <x v="1"/>
    <n v="9950"/>
    <x v="1"/>
    <x v="2"/>
    <n v="10"/>
    <n v="8"/>
    <n v="15904"/>
    <n v="0.5"/>
    <n v="0.6"/>
    <n v="1.3"/>
  </r>
  <r>
    <x v="1"/>
    <x v="0"/>
    <x v="1"/>
    <n v="9953"/>
    <x v="2"/>
    <x v="2"/>
    <n v="623"/>
    <n v="489"/>
    <n v="15904"/>
    <n v="30.7"/>
    <n v="39.200000000000003"/>
    <n v="1.3"/>
  </r>
  <r>
    <x v="1"/>
    <x v="0"/>
    <x v="1"/>
    <n v="9952"/>
    <x v="0"/>
    <x v="2"/>
    <n v="43"/>
    <n v="37"/>
    <n v="15904"/>
    <n v="2.2999999999999998"/>
    <n v="2.7"/>
    <n v="1.2"/>
  </r>
  <r>
    <x v="1"/>
    <x v="0"/>
    <x v="4"/>
    <n v="9950"/>
    <x v="1"/>
    <x v="2"/>
    <n v="3"/>
    <n v="3"/>
    <n v="15695"/>
    <n v="0.2"/>
    <n v="0.2"/>
    <n v="1"/>
  </r>
  <r>
    <x v="1"/>
    <x v="0"/>
    <x v="4"/>
    <n v="9953"/>
    <x v="2"/>
    <x v="2"/>
    <n v="349"/>
    <n v="297"/>
    <n v="15695"/>
    <n v="18.899999999999999"/>
    <n v="22.2"/>
    <n v="1.2"/>
  </r>
  <r>
    <x v="1"/>
    <x v="0"/>
    <x v="4"/>
    <n v="9952"/>
    <x v="0"/>
    <x v="2"/>
    <n v="31"/>
    <n v="23"/>
    <n v="15695"/>
    <n v="1.5"/>
    <n v="2"/>
    <n v="1.3"/>
  </r>
  <r>
    <x v="5"/>
    <x v="1"/>
    <x v="2"/>
    <n v="9952"/>
    <x v="0"/>
    <x v="2"/>
    <n v="36"/>
    <n v="34"/>
    <n v="7714"/>
    <n v="4.4000000000000004"/>
    <n v="4.7"/>
    <n v="1.1000000000000001"/>
  </r>
  <r>
    <x v="5"/>
    <x v="1"/>
    <x v="2"/>
    <n v="9953"/>
    <x v="2"/>
    <x v="2"/>
    <n v="243"/>
    <n v="184"/>
    <n v="7714"/>
    <n v="23.9"/>
    <n v="31.5"/>
    <n v="1.3"/>
  </r>
  <r>
    <x v="4"/>
    <x v="0"/>
    <x v="0"/>
    <n v="9952"/>
    <x v="0"/>
    <x v="2"/>
    <n v="579"/>
    <n v="472"/>
    <n v="74508"/>
    <n v="6.3"/>
    <n v="7.8"/>
    <n v="1.2"/>
  </r>
  <r>
    <x v="4"/>
    <x v="0"/>
    <x v="0"/>
    <n v="9950"/>
    <x v="1"/>
    <x v="2"/>
    <n v="73"/>
    <n v="54"/>
    <n v="74508"/>
    <n v="0.7"/>
    <n v="1"/>
    <n v="1.4"/>
  </r>
  <r>
    <x v="4"/>
    <x v="0"/>
    <x v="0"/>
    <n v="9953"/>
    <x v="2"/>
    <x v="2"/>
    <n v="6492"/>
    <n v="4757"/>
    <n v="74508"/>
    <n v="63.8"/>
    <n v="87.1"/>
    <n v="1.4"/>
  </r>
  <r>
    <x v="4"/>
    <x v="0"/>
    <x v="1"/>
    <n v="9950"/>
    <x v="1"/>
    <x v="2"/>
    <n v="84"/>
    <n v="57"/>
    <n v="73015"/>
    <n v="0.8"/>
    <n v="1.2"/>
    <n v="1.5"/>
  </r>
  <r>
    <x v="4"/>
    <x v="0"/>
    <x v="1"/>
    <n v="9953"/>
    <x v="2"/>
    <x v="2"/>
    <n v="4987"/>
    <n v="3834"/>
    <n v="73015"/>
    <n v="52.5"/>
    <n v="68.3"/>
    <n v="1.3"/>
  </r>
  <r>
    <x v="4"/>
    <x v="0"/>
    <x v="1"/>
    <n v="9952"/>
    <x v="0"/>
    <x v="2"/>
    <n v="575"/>
    <n v="478"/>
    <n v="73015"/>
    <n v="6.5"/>
    <n v="7.9"/>
    <n v="1.2"/>
  </r>
  <r>
    <x v="6"/>
    <x v="0"/>
    <x v="4"/>
    <n v="9952"/>
    <x v="0"/>
    <x v="2"/>
    <n v="376"/>
    <n v="321"/>
    <n v="76017"/>
    <n v="4.2"/>
    <n v="4.9000000000000004"/>
    <n v="1.2"/>
  </r>
  <r>
    <x v="6"/>
    <x v="0"/>
    <x v="4"/>
    <n v="9950"/>
    <x v="1"/>
    <x v="2"/>
    <n v="33"/>
    <n v="29"/>
    <n v="76017"/>
    <n v="0.4"/>
    <n v="0.4"/>
    <n v="1.1000000000000001"/>
  </r>
  <r>
    <x v="6"/>
    <x v="0"/>
    <x v="4"/>
    <n v="9953"/>
    <x v="2"/>
    <x v="2"/>
    <n v="2407"/>
    <n v="1997"/>
    <n v="76017"/>
    <n v="26.3"/>
    <n v="31.7"/>
    <n v="1.2"/>
  </r>
  <r>
    <x v="6"/>
    <x v="1"/>
    <x v="3"/>
    <n v="9952"/>
    <x v="0"/>
    <x v="2"/>
    <n v="416"/>
    <n v="341"/>
    <n v="68160"/>
    <n v="5"/>
    <n v="6.1"/>
    <n v="1.2"/>
  </r>
  <r>
    <x v="6"/>
    <x v="1"/>
    <x v="3"/>
    <n v="9950"/>
    <x v="1"/>
    <x v="2"/>
    <n v="29"/>
    <n v="21"/>
    <n v="68160"/>
    <n v="0.3"/>
    <n v="0.4"/>
    <n v="1.4"/>
  </r>
  <r>
    <x v="6"/>
    <x v="1"/>
    <x v="3"/>
    <n v="9953"/>
    <x v="2"/>
    <x v="2"/>
    <n v="644"/>
    <n v="543"/>
    <n v="68160"/>
    <n v="8"/>
    <n v="9.4"/>
    <n v="1.2"/>
  </r>
  <r>
    <x v="9"/>
    <x v="1"/>
    <x v="2"/>
    <n v="9950"/>
    <x v="1"/>
    <x v="2"/>
    <n v="2"/>
    <n v="2"/>
    <n v="10115"/>
    <n v="0.2"/>
    <n v="0.2"/>
    <n v="1"/>
  </r>
  <r>
    <x v="9"/>
    <x v="1"/>
    <x v="2"/>
    <n v="9952"/>
    <x v="0"/>
    <x v="2"/>
    <n v="108"/>
    <n v="99"/>
    <n v="10115"/>
    <n v="9.8000000000000007"/>
    <n v="10.7"/>
    <n v="1.1000000000000001"/>
  </r>
  <r>
    <x v="9"/>
    <x v="1"/>
    <x v="2"/>
    <n v="9953"/>
    <x v="2"/>
    <x v="2"/>
    <n v="251"/>
    <n v="208"/>
    <n v="10115"/>
    <n v="20.6"/>
    <n v="24.8"/>
    <n v="1.2"/>
  </r>
  <r>
    <x v="0"/>
    <x v="1"/>
    <x v="2"/>
    <n v="9952"/>
    <x v="0"/>
    <x v="2"/>
    <n v="74"/>
    <n v="52"/>
    <n v="5019"/>
    <n v="10.4"/>
    <n v="14.7"/>
    <n v="1.4"/>
  </r>
  <r>
    <x v="0"/>
    <x v="1"/>
    <x v="2"/>
    <n v="9953"/>
    <x v="2"/>
    <x v="2"/>
    <n v="24"/>
    <n v="21"/>
    <n v="5019"/>
    <n v="4.2"/>
    <n v="4.8"/>
    <n v="1.1000000000000001"/>
  </r>
  <r>
    <x v="2"/>
    <x v="0"/>
    <x v="2"/>
    <n v="9952"/>
    <x v="0"/>
    <x v="2"/>
    <n v="63"/>
    <n v="55"/>
    <n v="13359"/>
    <n v="4.0999999999999996"/>
    <n v="4.7"/>
    <n v="1.1000000000000001"/>
  </r>
  <r>
    <x v="2"/>
    <x v="0"/>
    <x v="2"/>
    <n v="9950"/>
    <x v="1"/>
    <x v="2"/>
    <n v="10"/>
    <n v="8"/>
    <n v="13359"/>
    <n v="0.6"/>
    <n v="0.7"/>
    <n v="1.3"/>
  </r>
  <r>
    <x v="2"/>
    <x v="0"/>
    <x v="2"/>
    <n v="9953"/>
    <x v="2"/>
    <x v="2"/>
    <n v="561"/>
    <n v="445"/>
    <n v="13359"/>
    <n v="33.299999999999997"/>
    <n v="42"/>
    <n v="1.3"/>
  </r>
  <r>
    <x v="2"/>
    <x v="1"/>
    <x v="4"/>
    <n v="9953"/>
    <x v="2"/>
    <x v="2"/>
    <n v="183"/>
    <n v="166"/>
    <n v="13513"/>
    <n v="12.3"/>
    <n v="13.5"/>
    <n v="1.1000000000000001"/>
  </r>
  <r>
    <x v="2"/>
    <x v="1"/>
    <x v="4"/>
    <n v="9950"/>
    <x v="1"/>
    <x v="2"/>
    <n v="2"/>
    <n v="2"/>
    <n v="13513"/>
    <n v="0.1"/>
    <n v="0.1"/>
    <n v="1"/>
  </r>
  <r>
    <x v="2"/>
    <x v="1"/>
    <x v="4"/>
    <n v="9952"/>
    <x v="0"/>
    <x v="2"/>
    <n v="21"/>
    <n v="18"/>
    <n v="13513"/>
    <n v="1.3"/>
    <n v="1.6"/>
    <n v="1.2"/>
  </r>
  <r>
    <x v="3"/>
    <x v="0"/>
    <x v="2"/>
    <n v="9952"/>
    <x v="0"/>
    <x v="2"/>
    <n v="36"/>
    <n v="32"/>
    <n v="8717"/>
    <n v="3.7"/>
    <n v="4.0999999999999996"/>
    <n v="1.1000000000000001"/>
  </r>
  <r>
    <x v="3"/>
    <x v="0"/>
    <x v="2"/>
    <n v="9953"/>
    <x v="2"/>
    <x v="2"/>
    <n v="359"/>
    <n v="277"/>
    <n v="8717"/>
    <n v="31.8"/>
    <n v="41.2"/>
    <n v="1.3"/>
  </r>
  <r>
    <x v="3"/>
    <x v="0"/>
    <x v="2"/>
    <n v="9950"/>
    <x v="1"/>
    <x v="2"/>
    <n v="4"/>
    <n v="4"/>
    <n v="8717"/>
    <n v="0.5"/>
    <n v="0.5"/>
    <n v="1"/>
  </r>
  <r>
    <x v="7"/>
    <x v="1"/>
    <x v="2"/>
    <n v="9953"/>
    <x v="2"/>
    <x v="2"/>
    <n v="784"/>
    <n v="620"/>
    <n v="14705"/>
    <n v="42.2"/>
    <n v="53.3"/>
    <n v="1.3"/>
  </r>
  <r>
    <x v="7"/>
    <x v="1"/>
    <x v="2"/>
    <n v="9952"/>
    <x v="0"/>
    <x v="2"/>
    <n v="51"/>
    <n v="45"/>
    <n v="14705"/>
    <n v="3.1"/>
    <n v="3.5"/>
    <n v="1.1000000000000001"/>
  </r>
  <r>
    <x v="7"/>
    <x v="1"/>
    <x v="2"/>
    <n v="9950"/>
    <x v="1"/>
    <x v="2"/>
    <n v="11"/>
    <n v="10"/>
    <n v="14705"/>
    <n v="0.7"/>
    <n v="0.7"/>
    <n v="1.1000000000000001"/>
  </r>
  <r>
    <x v="8"/>
    <x v="0"/>
    <x v="3"/>
    <n v="9950"/>
    <x v="1"/>
    <x v="2"/>
    <n v="18"/>
    <n v="7"/>
    <n v="16592"/>
    <n v="0.4"/>
    <n v="1.1000000000000001"/>
    <n v="2.6"/>
  </r>
  <r>
    <x v="8"/>
    <x v="0"/>
    <x v="3"/>
    <n v="9952"/>
    <x v="0"/>
    <x v="2"/>
    <n v="297"/>
    <n v="241"/>
    <n v="16592"/>
    <n v="14.5"/>
    <n v="17.899999999999999"/>
    <n v="1.2"/>
  </r>
  <r>
    <x v="8"/>
    <x v="0"/>
    <x v="3"/>
    <n v="9953"/>
    <x v="2"/>
    <x v="2"/>
    <n v="820"/>
    <n v="622"/>
    <n v="16592"/>
    <n v="37.5"/>
    <n v="49.4"/>
    <n v="1.3"/>
  </r>
  <r>
    <x v="8"/>
    <x v="1"/>
    <x v="0"/>
    <n v="9953"/>
    <x v="2"/>
    <x v="2"/>
    <n v="633"/>
    <n v="488"/>
    <n v="15202"/>
    <n v="32.1"/>
    <n v="41.6"/>
    <n v="1.3"/>
  </r>
  <r>
    <x v="8"/>
    <x v="1"/>
    <x v="0"/>
    <n v="9952"/>
    <x v="0"/>
    <x v="2"/>
    <n v="150"/>
    <n v="119"/>
    <n v="15202"/>
    <n v="7.8"/>
    <n v="9.9"/>
    <n v="1.3"/>
  </r>
  <r>
    <x v="8"/>
    <x v="1"/>
    <x v="0"/>
    <n v="9950"/>
    <x v="1"/>
    <x v="2"/>
    <n v="4"/>
    <n v="4"/>
    <n v="15202"/>
    <n v="0.3"/>
    <n v="0.3"/>
    <n v="1"/>
  </r>
  <r>
    <x v="8"/>
    <x v="1"/>
    <x v="1"/>
    <n v="9950"/>
    <x v="1"/>
    <x v="2"/>
    <n v="10"/>
    <n v="6"/>
    <n v="15619"/>
    <n v="0.4"/>
    <n v="0.6"/>
    <n v="1.7"/>
  </r>
  <r>
    <x v="8"/>
    <x v="1"/>
    <x v="1"/>
    <n v="9952"/>
    <x v="0"/>
    <x v="2"/>
    <n v="185"/>
    <n v="149"/>
    <n v="15619"/>
    <n v="9.5"/>
    <n v="11.8"/>
    <n v="1.2"/>
  </r>
  <r>
    <x v="8"/>
    <x v="1"/>
    <x v="1"/>
    <n v="9953"/>
    <x v="2"/>
    <x v="2"/>
    <n v="542"/>
    <n v="433"/>
    <n v="15619"/>
    <n v="27.7"/>
    <n v="34.700000000000003"/>
    <n v="1.3"/>
  </r>
  <r>
    <x v="9"/>
    <x v="0"/>
    <x v="3"/>
    <n v="9950"/>
    <x v="1"/>
    <x v="2"/>
    <n v="5"/>
    <n v="5"/>
    <n v="14458"/>
    <n v="0.3"/>
    <n v="0.3"/>
    <n v="1"/>
  </r>
  <r>
    <x v="9"/>
    <x v="0"/>
    <x v="3"/>
    <n v="9953"/>
    <x v="2"/>
    <x v="2"/>
    <n v="397"/>
    <n v="352"/>
    <n v="14458"/>
    <n v="24.3"/>
    <n v="27.5"/>
    <n v="1.1000000000000001"/>
  </r>
  <r>
    <x v="9"/>
    <x v="0"/>
    <x v="3"/>
    <n v="9952"/>
    <x v="0"/>
    <x v="2"/>
    <n v="308"/>
    <n v="271"/>
    <n v="14458"/>
    <n v="18.7"/>
    <n v="21.3"/>
    <n v="1.1000000000000001"/>
  </r>
  <r>
    <x v="9"/>
    <x v="1"/>
    <x v="0"/>
    <n v="9952"/>
    <x v="0"/>
    <x v="2"/>
    <n v="120"/>
    <n v="100"/>
    <n v="10055"/>
    <n v="9.9"/>
    <n v="11.9"/>
    <n v="1.2"/>
  </r>
  <r>
    <x v="9"/>
    <x v="1"/>
    <x v="0"/>
    <n v="9953"/>
    <x v="2"/>
    <x v="2"/>
    <n v="286"/>
    <n v="244"/>
    <n v="10055"/>
    <n v="24.3"/>
    <n v="28.4"/>
    <n v="1.2"/>
  </r>
  <r>
    <x v="9"/>
    <x v="1"/>
    <x v="0"/>
    <n v="9950"/>
    <x v="1"/>
    <x v="2"/>
    <n v="3"/>
    <n v="2"/>
    <n v="10055"/>
    <n v="0.2"/>
    <n v="0.3"/>
    <n v="1.5"/>
  </r>
  <r>
    <x v="0"/>
    <x v="0"/>
    <x v="1"/>
    <n v="9952"/>
    <x v="0"/>
    <x v="2"/>
    <n v="42"/>
    <n v="38"/>
    <n v="4940"/>
    <n v="7.7"/>
    <n v="8.5"/>
    <n v="1.1000000000000001"/>
  </r>
  <r>
    <x v="0"/>
    <x v="0"/>
    <x v="1"/>
    <n v="9950"/>
    <x v="1"/>
    <x v="2"/>
    <n v="1"/>
    <n v="1"/>
    <n v="4940"/>
    <n v="0.2"/>
    <n v="0.2"/>
    <n v="1"/>
  </r>
  <r>
    <x v="0"/>
    <x v="0"/>
    <x v="1"/>
    <n v="9953"/>
    <x v="2"/>
    <x v="2"/>
    <n v="23"/>
    <n v="19"/>
    <n v="4940"/>
    <n v="3.8"/>
    <n v="4.7"/>
    <n v="1.2"/>
  </r>
  <r>
    <x v="0"/>
    <x v="0"/>
    <x v="4"/>
    <n v="9953"/>
    <x v="2"/>
    <x v="2"/>
    <n v="12"/>
    <n v="10"/>
    <n v="4539"/>
    <n v="2.2000000000000002"/>
    <n v="2.6"/>
    <n v="1.2"/>
  </r>
  <r>
    <x v="0"/>
    <x v="0"/>
    <x v="4"/>
    <n v="9952"/>
    <x v="0"/>
    <x v="2"/>
    <n v="20"/>
    <n v="20"/>
    <n v="4539"/>
    <n v="4.4000000000000004"/>
    <n v="4.4000000000000004"/>
    <n v="1"/>
  </r>
  <r>
    <x v="2"/>
    <x v="0"/>
    <x v="3"/>
    <n v="9952"/>
    <x v="0"/>
    <x v="2"/>
    <n v="45"/>
    <n v="40"/>
    <n v="14203"/>
    <n v="2.8"/>
    <n v="3.2"/>
    <n v="1.1000000000000001"/>
  </r>
  <r>
    <x v="2"/>
    <x v="0"/>
    <x v="3"/>
    <n v="9950"/>
    <x v="1"/>
    <x v="2"/>
    <n v="16"/>
    <n v="10"/>
    <n v="14203"/>
    <n v="0.7"/>
    <n v="1.1000000000000001"/>
    <n v="1.6"/>
  </r>
  <r>
    <x v="2"/>
    <x v="0"/>
    <x v="3"/>
    <n v="9953"/>
    <x v="2"/>
    <x v="2"/>
    <n v="113"/>
    <n v="90"/>
    <n v="14203"/>
    <n v="6.3"/>
    <n v="8"/>
    <n v="1.3"/>
  </r>
  <r>
    <x v="3"/>
    <x v="1"/>
    <x v="3"/>
    <n v="9952"/>
    <x v="0"/>
    <x v="2"/>
    <n v="14"/>
    <n v="14"/>
    <n v="8835"/>
    <n v="1.6"/>
    <n v="1.6"/>
    <n v="1"/>
  </r>
  <r>
    <x v="3"/>
    <x v="1"/>
    <x v="3"/>
    <n v="9953"/>
    <x v="2"/>
    <x v="2"/>
    <n v="46"/>
    <n v="41"/>
    <n v="8835"/>
    <n v="4.5999999999999996"/>
    <n v="5.2"/>
    <n v="1.1000000000000001"/>
  </r>
  <r>
    <x v="3"/>
    <x v="1"/>
    <x v="3"/>
    <n v="9950"/>
    <x v="1"/>
    <x v="2"/>
    <n v="1"/>
    <n v="1"/>
    <n v="8835"/>
    <n v="0.1"/>
    <n v="0.1"/>
    <n v="1"/>
  </r>
  <r>
    <x v="4"/>
    <x v="0"/>
    <x v="4"/>
    <n v="9952"/>
    <x v="0"/>
    <x v="2"/>
    <n v="289"/>
    <n v="234"/>
    <n v="70606"/>
    <n v="3.3"/>
    <n v="4.0999999999999996"/>
    <n v="1.2"/>
  </r>
  <r>
    <x v="4"/>
    <x v="0"/>
    <x v="4"/>
    <n v="9950"/>
    <x v="1"/>
    <x v="2"/>
    <n v="43"/>
    <n v="32"/>
    <n v="70606"/>
    <n v="0.5"/>
    <n v="0.6"/>
    <n v="1.3"/>
  </r>
  <r>
    <x v="4"/>
    <x v="0"/>
    <x v="4"/>
    <n v="9953"/>
    <x v="2"/>
    <x v="2"/>
    <n v="2435"/>
    <n v="2041"/>
    <n v="70606"/>
    <n v="28.9"/>
    <n v="34.5"/>
    <n v="1.2"/>
  </r>
  <r>
    <x v="4"/>
    <x v="1"/>
    <x v="3"/>
    <n v="9952"/>
    <x v="0"/>
    <x v="2"/>
    <n v="220"/>
    <n v="172"/>
    <n v="69760"/>
    <n v="2.5"/>
    <n v="3.2"/>
    <n v="1.3"/>
  </r>
  <r>
    <x v="4"/>
    <x v="1"/>
    <x v="3"/>
    <n v="9953"/>
    <x v="2"/>
    <x v="2"/>
    <n v="506"/>
    <n v="425"/>
    <n v="69760"/>
    <n v="6.1"/>
    <n v="7.3"/>
    <n v="1.2"/>
  </r>
  <r>
    <x v="4"/>
    <x v="1"/>
    <x v="3"/>
    <n v="9950"/>
    <x v="1"/>
    <x v="2"/>
    <n v="33"/>
    <n v="29"/>
    <n v="69760"/>
    <n v="0.4"/>
    <n v="0.5"/>
    <n v="1.1000000000000001"/>
  </r>
  <r>
    <x v="4"/>
    <x v="1"/>
    <x v="2"/>
    <n v="9952"/>
    <x v="0"/>
    <x v="2"/>
    <n v="224"/>
    <n v="177"/>
    <n v="64310"/>
    <n v="2.8"/>
    <n v="3.5"/>
    <n v="1.3"/>
  </r>
  <r>
    <x v="4"/>
    <x v="1"/>
    <x v="2"/>
    <n v="9953"/>
    <x v="2"/>
    <x v="2"/>
    <n v="2950"/>
    <n v="2285"/>
    <n v="64310"/>
    <n v="35.5"/>
    <n v="45.9"/>
    <n v="1.3"/>
  </r>
  <r>
    <x v="4"/>
    <x v="1"/>
    <x v="2"/>
    <n v="9950"/>
    <x v="1"/>
    <x v="2"/>
    <n v="36"/>
    <n v="27"/>
    <n v="64310"/>
    <n v="0.4"/>
    <n v="0.6"/>
    <n v="1.3"/>
  </r>
  <r>
    <x v="7"/>
    <x v="1"/>
    <x v="3"/>
    <n v="9952"/>
    <x v="0"/>
    <x v="2"/>
    <n v="45"/>
    <n v="42"/>
    <n v="15500"/>
    <n v="2.7"/>
    <n v="2.9"/>
    <n v="1.1000000000000001"/>
  </r>
  <r>
    <x v="7"/>
    <x v="1"/>
    <x v="3"/>
    <n v="9950"/>
    <x v="1"/>
    <x v="2"/>
    <n v="5"/>
    <n v="4"/>
    <n v="15500"/>
    <n v="0.3"/>
    <n v="0.3"/>
    <n v="1.3"/>
  </r>
  <r>
    <x v="7"/>
    <x v="1"/>
    <x v="3"/>
    <n v="9953"/>
    <x v="2"/>
    <x v="2"/>
    <n v="83"/>
    <n v="70"/>
    <n v="15500"/>
    <n v="4.5"/>
    <n v="5.4"/>
    <n v="1.2"/>
  </r>
  <r>
    <x v="9"/>
    <x v="0"/>
    <x v="2"/>
    <n v="9950"/>
    <x v="1"/>
    <x v="2"/>
    <n v="6"/>
    <n v="6"/>
    <n v="14279"/>
    <n v="0.4"/>
    <n v="0.4"/>
    <n v="1"/>
  </r>
  <r>
    <x v="9"/>
    <x v="0"/>
    <x v="2"/>
    <n v="9953"/>
    <x v="2"/>
    <x v="2"/>
    <n v="450"/>
    <n v="389"/>
    <n v="14279"/>
    <n v="27.2"/>
    <n v="31.5"/>
    <n v="1.2"/>
  </r>
  <r>
    <x v="9"/>
    <x v="0"/>
    <x v="2"/>
    <n v="9952"/>
    <x v="0"/>
    <x v="2"/>
    <n v="244"/>
    <n v="202"/>
    <n v="14279"/>
    <n v="14.1"/>
    <n v="17.100000000000001"/>
    <n v="1.2"/>
  </r>
  <r>
    <x v="9"/>
    <x v="1"/>
    <x v="1"/>
    <n v="9952"/>
    <x v="0"/>
    <x v="2"/>
    <n v="133"/>
    <n v="119"/>
    <n v="10050"/>
    <n v="11.8"/>
    <n v="13.2"/>
    <n v="1.1000000000000001"/>
  </r>
  <r>
    <x v="9"/>
    <x v="1"/>
    <x v="1"/>
    <n v="9953"/>
    <x v="2"/>
    <x v="2"/>
    <n v="223"/>
    <n v="199"/>
    <n v="10050"/>
    <n v="19.8"/>
    <n v="22.2"/>
    <n v="1.1000000000000001"/>
  </r>
  <r>
    <x v="9"/>
    <x v="1"/>
    <x v="4"/>
    <n v="9953"/>
    <x v="2"/>
    <x v="2"/>
    <n v="139"/>
    <n v="120"/>
    <n v="10376"/>
    <n v="11.6"/>
    <n v="13.4"/>
    <n v="1.2"/>
  </r>
  <r>
    <x v="9"/>
    <x v="1"/>
    <x v="4"/>
    <n v="9952"/>
    <x v="0"/>
    <x v="2"/>
    <n v="56"/>
    <n v="45"/>
    <n v="10376"/>
    <n v="4.3"/>
    <n v="5.4"/>
    <n v="1.2"/>
  </r>
  <r>
    <x v="9"/>
    <x v="1"/>
    <x v="4"/>
    <n v="9950"/>
    <x v="1"/>
    <x v="2"/>
    <n v="2"/>
    <n v="1"/>
    <n v="10376"/>
    <n v="0.1"/>
    <n v="0.2"/>
    <n v="2"/>
  </r>
  <r>
    <x v="0"/>
    <x v="0"/>
    <x v="3"/>
    <n v="9953"/>
    <x v="2"/>
    <x v="2"/>
    <n v="11"/>
    <n v="9"/>
    <n v="5044"/>
    <n v="1.8"/>
    <n v="2.2000000000000002"/>
    <n v="1.2"/>
  </r>
  <r>
    <x v="0"/>
    <x v="0"/>
    <x v="3"/>
    <n v="9950"/>
    <x v="1"/>
    <x v="2"/>
    <n v="1"/>
    <n v="1"/>
    <n v="5044"/>
    <n v="0.2"/>
    <n v="0.2"/>
    <n v="1"/>
  </r>
  <r>
    <x v="0"/>
    <x v="0"/>
    <x v="3"/>
    <n v="9952"/>
    <x v="0"/>
    <x v="2"/>
    <n v="53"/>
    <n v="44"/>
    <n v="5044"/>
    <n v="8.6999999999999993"/>
    <n v="10.5"/>
    <n v="1.2"/>
  </r>
  <r>
    <x v="0"/>
    <x v="0"/>
    <x v="2"/>
    <n v="9952"/>
    <x v="0"/>
    <x v="2"/>
    <n v="37"/>
    <n v="32"/>
    <n v="4717"/>
    <n v="6.8"/>
    <n v="7.8"/>
    <n v="1.2"/>
  </r>
  <r>
    <x v="0"/>
    <x v="0"/>
    <x v="2"/>
    <n v="9953"/>
    <x v="2"/>
    <x v="2"/>
    <n v="24"/>
    <n v="18"/>
    <n v="4717"/>
    <n v="3.8"/>
    <n v="5.0999999999999996"/>
    <n v="1.3"/>
  </r>
  <r>
    <x v="0"/>
    <x v="1"/>
    <x v="0"/>
    <n v="9950"/>
    <x v="1"/>
    <x v="2"/>
    <n v="5"/>
    <n v="2"/>
    <n v="5168"/>
    <n v="0.4"/>
    <n v="1"/>
    <n v="2.5"/>
  </r>
  <r>
    <x v="0"/>
    <x v="1"/>
    <x v="0"/>
    <n v="9953"/>
    <x v="2"/>
    <x v="2"/>
    <n v="52"/>
    <n v="41"/>
    <n v="5168"/>
    <n v="7.9"/>
    <n v="10.1"/>
    <n v="1.3"/>
  </r>
  <r>
    <x v="0"/>
    <x v="1"/>
    <x v="0"/>
    <n v="9952"/>
    <x v="0"/>
    <x v="2"/>
    <n v="82"/>
    <n v="64"/>
    <n v="5168"/>
    <n v="12.4"/>
    <n v="15.9"/>
    <n v="1.3"/>
  </r>
  <r>
    <x v="0"/>
    <x v="1"/>
    <x v="1"/>
    <n v="9952"/>
    <x v="0"/>
    <x v="2"/>
    <n v="66"/>
    <n v="54"/>
    <n v="5240"/>
    <n v="10.3"/>
    <n v="12.6"/>
    <n v="1.2"/>
  </r>
  <r>
    <x v="0"/>
    <x v="1"/>
    <x v="1"/>
    <n v="9950"/>
    <x v="1"/>
    <x v="2"/>
    <n v="4"/>
    <n v="2"/>
    <n v="5240"/>
    <n v="0.4"/>
    <n v="0.8"/>
    <n v="2"/>
  </r>
  <r>
    <x v="0"/>
    <x v="1"/>
    <x v="1"/>
    <n v="9953"/>
    <x v="2"/>
    <x v="2"/>
    <n v="40"/>
    <n v="30"/>
    <n v="5240"/>
    <n v="5.7"/>
    <n v="7.6"/>
    <n v="1.3"/>
  </r>
  <r>
    <x v="0"/>
    <x v="1"/>
    <x v="4"/>
    <n v="9953"/>
    <x v="2"/>
    <x v="2"/>
    <n v="17"/>
    <n v="16"/>
    <n v="4866"/>
    <n v="3.3"/>
    <n v="3.5"/>
    <n v="1.1000000000000001"/>
  </r>
  <r>
    <x v="0"/>
    <x v="1"/>
    <x v="4"/>
    <n v="9952"/>
    <x v="0"/>
    <x v="2"/>
    <n v="35"/>
    <n v="31"/>
    <n v="4866"/>
    <n v="6.4"/>
    <n v="7.2"/>
    <n v="1.1000000000000001"/>
  </r>
  <r>
    <x v="0"/>
    <x v="1"/>
    <x v="4"/>
    <n v="9950"/>
    <x v="1"/>
    <x v="2"/>
    <n v="1"/>
    <n v="1"/>
    <n v="4866"/>
    <n v="0.2"/>
    <n v="0.2"/>
    <n v="1"/>
  </r>
  <r>
    <x v="2"/>
    <x v="0"/>
    <x v="0"/>
    <n v="9950"/>
    <x v="1"/>
    <x v="2"/>
    <n v="24"/>
    <n v="11"/>
    <n v="14003"/>
    <n v="0.8"/>
    <n v="1.7"/>
    <n v="2.2000000000000002"/>
  </r>
  <r>
    <x v="2"/>
    <x v="0"/>
    <x v="0"/>
    <n v="9953"/>
    <x v="2"/>
    <x v="2"/>
    <n v="681"/>
    <n v="523"/>
    <n v="14003"/>
    <n v="37.299999999999997"/>
    <n v="48.6"/>
    <n v="1.3"/>
  </r>
  <r>
    <x v="2"/>
    <x v="0"/>
    <x v="0"/>
    <n v="9952"/>
    <x v="0"/>
    <x v="2"/>
    <n v="86"/>
    <n v="69"/>
    <n v="14003"/>
    <n v="4.9000000000000004"/>
    <n v="6.1"/>
    <n v="1.2"/>
  </r>
  <r>
    <x v="2"/>
    <x v="0"/>
    <x v="1"/>
    <n v="9952"/>
    <x v="0"/>
    <x v="2"/>
    <n v="73"/>
    <n v="59"/>
    <n v="13776"/>
    <n v="4.3"/>
    <n v="5.3"/>
    <n v="1.2"/>
  </r>
  <r>
    <x v="2"/>
    <x v="0"/>
    <x v="1"/>
    <n v="9950"/>
    <x v="1"/>
    <x v="2"/>
    <n v="12"/>
    <n v="9"/>
    <n v="13776"/>
    <n v="0.7"/>
    <n v="0.9"/>
    <n v="1.3"/>
  </r>
  <r>
    <x v="2"/>
    <x v="0"/>
    <x v="1"/>
    <n v="9953"/>
    <x v="2"/>
    <x v="2"/>
    <n v="528"/>
    <n v="434"/>
    <n v="13776"/>
    <n v="31.5"/>
    <n v="38.299999999999997"/>
    <n v="1.2"/>
  </r>
  <r>
    <x v="2"/>
    <x v="0"/>
    <x v="4"/>
    <n v="9953"/>
    <x v="2"/>
    <x v="2"/>
    <n v="272"/>
    <n v="231"/>
    <n v="12897"/>
    <n v="17.899999999999999"/>
    <n v="21.1"/>
    <n v="1.2"/>
  </r>
  <r>
    <x v="2"/>
    <x v="0"/>
    <x v="4"/>
    <n v="9950"/>
    <x v="1"/>
    <x v="2"/>
    <n v="7"/>
    <n v="6"/>
    <n v="12897"/>
    <n v="0.5"/>
    <n v="0.5"/>
    <n v="1.2"/>
  </r>
  <r>
    <x v="2"/>
    <x v="0"/>
    <x v="4"/>
    <n v="9952"/>
    <x v="0"/>
    <x v="2"/>
    <n v="24"/>
    <n v="19"/>
    <n v="12897"/>
    <n v="1.5"/>
    <n v="1.9"/>
    <n v="1.3"/>
  </r>
  <r>
    <x v="2"/>
    <x v="1"/>
    <x v="3"/>
    <n v="9953"/>
    <x v="2"/>
    <x v="2"/>
    <n v="47"/>
    <n v="44"/>
    <n v="14640"/>
    <n v="3"/>
    <n v="3.2"/>
    <n v="1.1000000000000001"/>
  </r>
  <r>
    <x v="2"/>
    <x v="1"/>
    <x v="3"/>
    <n v="9952"/>
    <x v="0"/>
    <x v="2"/>
    <n v="26"/>
    <n v="25"/>
    <n v="14640"/>
    <n v="1.7"/>
    <n v="1.8"/>
    <n v="1"/>
  </r>
  <r>
    <x v="2"/>
    <x v="1"/>
    <x v="3"/>
    <n v="9950"/>
    <x v="1"/>
    <x v="2"/>
    <n v="7"/>
    <n v="6"/>
    <n v="14640"/>
    <n v="0.4"/>
    <n v="0.5"/>
    <n v="1.2"/>
  </r>
  <r>
    <x v="5"/>
    <x v="1"/>
    <x v="3"/>
    <n v="9952"/>
    <x v="0"/>
    <x v="2"/>
    <n v="28"/>
    <n v="25"/>
    <n v="8162"/>
    <n v="3.1"/>
    <n v="3.4"/>
    <n v="1.1000000000000001"/>
  </r>
  <r>
    <x v="5"/>
    <x v="1"/>
    <x v="3"/>
    <n v="9953"/>
    <x v="2"/>
    <x v="2"/>
    <n v="36"/>
    <n v="30"/>
    <n v="8162"/>
    <n v="3.7"/>
    <n v="4.4000000000000004"/>
    <n v="1.2"/>
  </r>
  <r>
    <x v="4"/>
    <x v="1"/>
    <x v="4"/>
    <n v="9952"/>
    <x v="0"/>
    <x v="2"/>
    <n v="69"/>
    <n v="63"/>
    <n v="61424"/>
    <n v="1"/>
    <n v="1.1000000000000001"/>
    <n v="1.1000000000000001"/>
  </r>
  <r>
    <x v="4"/>
    <x v="1"/>
    <x v="4"/>
    <n v="9953"/>
    <x v="2"/>
    <x v="2"/>
    <n v="1455"/>
    <n v="1221"/>
    <n v="61424"/>
    <n v="19.899999999999999"/>
    <n v="23.7"/>
    <n v="1.2"/>
  </r>
  <r>
    <x v="4"/>
    <x v="1"/>
    <x v="4"/>
    <n v="9950"/>
    <x v="1"/>
    <x v="2"/>
    <n v="16"/>
    <n v="14"/>
    <n v="61424"/>
    <n v="0.2"/>
    <n v="0.3"/>
    <n v="1.1000000000000001"/>
  </r>
  <r>
    <x v="6"/>
    <x v="1"/>
    <x v="2"/>
    <n v="9952"/>
    <x v="0"/>
    <x v="2"/>
    <n v="369"/>
    <n v="305"/>
    <n v="67731"/>
    <n v="4.5"/>
    <n v="5.4"/>
    <n v="1.2"/>
  </r>
  <r>
    <x v="6"/>
    <x v="1"/>
    <x v="2"/>
    <n v="9950"/>
    <x v="1"/>
    <x v="2"/>
    <n v="43"/>
    <n v="27"/>
    <n v="67731"/>
    <n v="0.4"/>
    <n v="0.6"/>
    <n v="1.6"/>
  </r>
  <r>
    <x v="6"/>
    <x v="1"/>
    <x v="2"/>
    <n v="9953"/>
    <x v="2"/>
    <x v="2"/>
    <n v="2411"/>
    <n v="1925"/>
    <n v="67731"/>
    <n v="28.4"/>
    <n v="35.6"/>
    <n v="1.3"/>
  </r>
  <r>
    <x v="7"/>
    <x v="0"/>
    <x v="3"/>
    <n v="9952"/>
    <x v="0"/>
    <x v="2"/>
    <n v="45"/>
    <n v="39"/>
    <n v="14774"/>
    <n v="2.6"/>
    <n v="3"/>
    <n v="1.2"/>
  </r>
  <r>
    <x v="7"/>
    <x v="0"/>
    <x v="3"/>
    <n v="9953"/>
    <x v="2"/>
    <x v="2"/>
    <n v="95"/>
    <n v="80"/>
    <n v="14774"/>
    <n v="5.4"/>
    <n v="6.4"/>
    <n v="1.2"/>
  </r>
  <r>
    <x v="7"/>
    <x v="0"/>
    <x v="3"/>
    <n v="9950"/>
    <x v="1"/>
    <x v="2"/>
    <n v="5"/>
    <n v="3"/>
    <n v="14774"/>
    <n v="0.2"/>
    <n v="0.3"/>
    <n v="1.7"/>
  </r>
  <r>
    <x v="7"/>
    <x v="0"/>
    <x v="2"/>
    <n v="9953"/>
    <x v="2"/>
    <x v="2"/>
    <n v="577"/>
    <n v="463"/>
    <n v="13883"/>
    <n v="33.4"/>
    <n v="41.6"/>
    <n v="1.2"/>
  </r>
  <r>
    <x v="7"/>
    <x v="0"/>
    <x v="2"/>
    <n v="9950"/>
    <x v="1"/>
    <x v="2"/>
    <n v="2"/>
    <n v="2"/>
    <n v="13883"/>
    <n v="0.1"/>
    <n v="0.1"/>
    <n v="1"/>
  </r>
  <r>
    <x v="7"/>
    <x v="0"/>
    <x v="2"/>
    <n v="9952"/>
    <x v="0"/>
    <x v="2"/>
    <n v="47"/>
    <n v="44"/>
    <n v="13883"/>
    <n v="3.2"/>
    <n v="3.4"/>
    <n v="1.1000000000000001"/>
  </r>
  <r>
    <x v="7"/>
    <x v="1"/>
    <x v="0"/>
    <n v="9952"/>
    <x v="0"/>
    <x v="2"/>
    <n v="45"/>
    <n v="38"/>
    <n v="15142"/>
    <n v="2.5"/>
    <n v="3"/>
    <n v="1.2"/>
  </r>
  <r>
    <x v="7"/>
    <x v="1"/>
    <x v="0"/>
    <n v="9953"/>
    <x v="2"/>
    <x v="2"/>
    <n v="941"/>
    <n v="713"/>
    <n v="15142"/>
    <n v="47.1"/>
    <n v="62.1"/>
    <n v="1.3"/>
  </r>
  <r>
    <x v="7"/>
    <x v="1"/>
    <x v="0"/>
    <n v="9950"/>
    <x v="1"/>
    <x v="2"/>
    <n v="9"/>
    <n v="6"/>
    <n v="15142"/>
    <n v="0.4"/>
    <n v="0.6"/>
    <n v="1.5"/>
  </r>
  <r>
    <x v="7"/>
    <x v="1"/>
    <x v="1"/>
    <n v="9950"/>
    <x v="1"/>
    <x v="2"/>
    <n v="14"/>
    <n v="10"/>
    <n v="15063"/>
    <n v="0.7"/>
    <n v="0.9"/>
    <n v="1.4"/>
  </r>
  <r>
    <x v="7"/>
    <x v="1"/>
    <x v="1"/>
    <n v="9953"/>
    <x v="2"/>
    <x v="2"/>
    <n v="761"/>
    <n v="604"/>
    <n v="15063"/>
    <n v="40.1"/>
    <n v="50.5"/>
    <n v="1.3"/>
  </r>
  <r>
    <x v="7"/>
    <x v="1"/>
    <x v="1"/>
    <n v="9952"/>
    <x v="0"/>
    <x v="2"/>
    <n v="50"/>
    <n v="39"/>
    <n v="15063"/>
    <n v="2.6"/>
    <n v="3.3"/>
    <n v="1.3"/>
  </r>
  <r>
    <x v="7"/>
    <x v="1"/>
    <x v="4"/>
    <n v="9952"/>
    <x v="0"/>
    <x v="2"/>
    <n v="18"/>
    <n v="17"/>
    <n v="14306"/>
    <n v="1.2"/>
    <n v="1.3"/>
    <n v="1.1000000000000001"/>
  </r>
  <r>
    <x v="7"/>
    <x v="1"/>
    <x v="4"/>
    <n v="9953"/>
    <x v="2"/>
    <x v="2"/>
    <n v="406"/>
    <n v="336"/>
    <n v="14306"/>
    <n v="23.5"/>
    <n v="28.4"/>
    <n v="1.2"/>
  </r>
  <r>
    <x v="7"/>
    <x v="1"/>
    <x v="4"/>
    <n v="9950"/>
    <x v="1"/>
    <x v="2"/>
    <n v="7"/>
    <n v="6"/>
    <n v="14306"/>
    <n v="0.4"/>
    <n v="0.5"/>
    <n v="1.2"/>
  </r>
  <r>
    <x v="0"/>
    <x v="0"/>
    <x v="0"/>
    <n v="9952"/>
    <x v="0"/>
    <x v="2"/>
    <n v="65"/>
    <n v="52"/>
    <n v="4966"/>
    <n v="10.5"/>
    <n v="13.1"/>
    <n v="1.3"/>
  </r>
  <r>
    <x v="0"/>
    <x v="0"/>
    <x v="0"/>
    <n v="9953"/>
    <x v="2"/>
    <x v="2"/>
    <n v="37"/>
    <n v="28"/>
    <n v="4966"/>
    <n v="5.6"/>
    <n v="7.5"/>
    <n v="1.3"/>
  </r>
  <r>
    <x v="1"/>
    <x v="0"/>
    <x v="3"/>
    <n v="9952"/>
    <x v="0"/>
    <x v="2"/>
    <n v="32"/>
    <n v="30"/>
    <n v="16181"/>
    <n v="1.9"/>
    <n v="2"/>
    <n v="1.1000000000000001"/>
  </r>
  <r>
    <x v="1"/>
    <x v="0"/>
    <x v="3"/>
    <n v="9950"/>
    <x v="1"/>
    <x v="2"/>
    <n v="9"/>
    <n v="8"/>
    <n v="16181"/>
    <n v="0.5"/>
    <n v="0.6"/>
    <n v="1.1000000000000001"/>
  </r>
  <r>
    <x v="1"/>
    <x v="0"/>
    <x v="3"/>
    <n v="9953"/>
    <x v="2"/>
    <x v="2"/>
    <n v="89"/>
    <n v="76"/>
    <n v="16181"/>
    <n v="4.7"/>
    <n v="5.5"/>
    <n v="1.2"/>
  </r>
  <r>
    <x v="2"/>
    <x v="1"/>
    <x v="2"/>
    <n v="9952"/>
    <x v="0"/>
    <x v="2"/>
    <n v="25"/>
    <n v="21"/>
    <n v="13983"/>
    <n v="1.5"/>
    <n v="1.8"/>
    <n v="1.2"/>
  </r>
  <r>
    <x v="2"/>
    <x v="1"/>
    <x v="2"/>
    <n v="9950"/>
    <x v="1"/>
    <x v="2"/>
    <n v="7"/>
    <n v="6"/>
    <n v="13983"/>
    <n v="0.4"/>
    <n v="0.5"/>
    <n v="1.2"/>
  </r>
  <r>
    <x v="2"/>
    <x v="1"/>
    <x v="2"/>
    <n v="9953"/>
    <x v="2"/>
    <x v="2"/>
    <n v="503"/>
    <n v="422"/>
    <n v="13983"/>
    <n v="30.2"/>
    <n v="36"/>
    <n v="1.2"/>
  </r>
  <r>
    <x v="3"/>
    <x v="1"/>
    <x v="2"/>
    <n v="9950"/>
    <x v="1"/>
    <x v="2"/>
    <n v="1"/>
    <n v="1"/>
    <n v="8581"/>
    <n v="0.1"/>
    <n v="0.1"/>
    <n v="1"/>
  </r>
  <r>
    <x v="3"/>
    <x v="1"/>
    <x v="2"/>
    <n v="9953"/>
    <x v="2"/>
    <x v="2"/>
    <n v="247"/>
    <n v="204"/>
    <n v="8581"/>
    <n v="23.8"/>
    <n v="28.8"/>
    <n v="1.2"/>
  </r>
  <r>
    <x v="3"/>
    <x v="1"/>
    <x v="2"/>
    <n v="9952"/>
    <x v="0"/>
    <x v="2"/>
    <n v="22"/>
    <n v="19"/>
    <n v="8581"/>
    <n v="2.2000000000000002"/>
    <n v="2.6"/>
    <n v="1.2"/>
  </r>
  <r>
    <x v="5"/>
    <x v="0"/>
    <x v="0"/>
    <n v="9953"/>
    <x v="2"/>
    <x v="2"/>
    <n v="211"/>
    <n v="163"/>
    <n v="7416"/>
    <n v="22"/>
    <n v="28.5"/>
    <n v="1.3"/>
  </r>
  <r>
    <x v="5"/>
    <x v="0"/>
    <x v="0"/>
    <n v="9950"/>
    <x v="1"/>
    <x v="2"/>
    <n v="2"/>
    <n v="2"/>
    <n v="7416"/>
    <n v="0.3"/>
    <n v="0.3"/>
    <n v="1"/>
  </r>
  <r>
    <x v="5"/>
    <x v="0"/>
    <x v="0"/>
    <n v="9952"/>
    <x v="0"/>
    <x v="2"/>
    <n v="34"/>
    <n v="29"/>
    <n v="7416"/>
    <n v="3.9"/>
    <n v="4.5999999999999996"/>
    <n v="1.2"/>
  </r>
  <r>
    <x v="5"/>
    <x v="0"/>
    <x v="1"/>
    <n v="9952"/>
    <x v="0"/>
    <x v="2"/>
    <n v="22"/>
    <n v="21"/>
    <n v="7431"/>
    <n v="2.8"/>
    <n v="3"/>
    <n v="1"/>
  </r>
  <r>
    <x v="5"/>
    <x v="0"/>
    <x v="1"/>
    <n v="9950"/>
    <x v="1"/>
    <x v="2"/>
    <n v="1"/>
    <n v="1"/>
    <n v="7431"/>
    <n v="0.1"/>
    <n v="0.1"/>
    <n v="1"/>
  </r>
  <r>
    <x v="5"/>
    <x v="0"/>
    <x v="1"/>
    <n v="9953"/>
    <x v="2"/>
    <x v="2"/>
    <n v="154"/>
    <n v="129"/>
    <n v="7431"/>
    <n v="17.399999999999999"/>
    <n v="20.7"/>
    <n v="1.2"/>
  </r>
  <r>
    <x v="5"/>
    <x v="0"/>
    <x v="4"/>
    <n v="9953"/>
    <x v="2"/>
    <x v="2"/>
    <n v="86"/>
    <n v="73"/>
    <n v="7340"/>
    <n v="9.9"/>
    <n v="11.7"/>
    <n v="1.2"/>
  </r>
  <r>
    <x v="5"/>
    <x v="0"/>
    <x v="4"/>
    <n v="9952"/>
    <x v="0"/>
    <x v="2"/>
    <n v="26"/>
    <n v="23"/>
    <n v="7340"/>
    <n v="3.1"/>
    <n v="3.5"/>
    <n v="1.1000000000000001"/>
  </r>
  <r>
    <x v="5"/>
    <x v="0"/>
    <x v="4"/>
    <n v="9950"/>
    <x v="1"/>
    <x v="2"/>
    <n v="3"/>
    <n v="3"/>
    <n v="7340"/>
    <n v="0.4"/>
    <n v="0.4"/>
    <n v="1"/>
  </r>
  <r>
    <x v="6"/>
    <x v="0"/>
    <x v="3"/>
    <n v="9952"/>
    <x v="0"/>
    <x v="2"/>
    <n v="770"/>
    <n v="649"/>
    <n v="76426"/>
    <n v="8.5"/>
    <n v="10.1"/>
    <n v="1.2"/>
  </r>
  <r>
    <x v="6"/>
    <x v="0"/>
    <x v="3"/>
    <n v="9950"/>
    <x v="1"/>
    <x v="2"/>
    <n v="76"/>
    <n v="55"/>
    <n v="76426"/>
    <n v="0.7"/>
    <n v="1"/>
    <n v="1.4"/>
  </r>
  <r>
    <x v="6"/>
    <x v="0"/>
    <x v="3"/>
    <n v="9953"/>
    <x v="2"/>
    <x v="2"/>
    <n v="1229"/>
    <n v="992"/>
    <n v="76426"/>
    <n v="13"/>
    <n v="16.100000000000001"/>
    <n v="1.2"/>
  </r>
  <r>
    <x v="6"/>
    <x v="0"/>
    <x v="2"/>
    <n v="9952"/>
    <x v="0"/>
    <x v="2"/>
    <n v="725"/>
    <n v="551"/>
    <n v="76514"/>
    <n v="7.2"/>
    <n v="9.5"/>
    <n v="1.3"/>
  </r>
  <r>
    <x v="6"/>
    <x v="0"/>
    <x v="2"/>
    <n v="9953"/>
    <x v="2"/>
    <x v="2"/>
    <n v="4623"/>
    <n v="3566"/>
    <n v="76514"/>
    <n v="46.6"/>
    <n v="60.4"/>
    <n v="1.3"/>
  </r>
  <r>
    <x v="6"/>
    <x v="0"/>
    <x v="2"/>
    <n v="9950"/>
    <x v="1"/>
    <x v="2"/>
    <n v="88"/>
    <n v="61"/>
    <n v="76514"/>
    <n v="0.8"/>
    <n v="1.2"/>
    <n v="1.4"/>
  </r>
  <r>
    <x v="6"/>
    <x v="1"/>
    <x v="0"/>
    <n v="9950"/>
    <x v="1"/>
    <x v="2"/>
    <n v="26"/>
    <n v="18"/>
    <n v="68458"/>
    <n v="0.3"/>
    <n v="0.4"/>
    <n v="1.4"/>
  </r>
  <r>
    <x v="6"/>
    <x v="1"/>
    <x v="0"/>
    <n v="9952"/>
    <x v="0"/>
    <x v="2"/>
    <n v="400"/>
    <n v="327"/>
    <n v="68458"/>
    <n v="4.8"/>
    <n v="5.8"/>
    <n v="1.2"/>
  </r>
  <r>
    <x v="6"/>
    <x v="1"/>
    <x v="0"/>
    <n v="9953"/>
    <x v="2"/>
    <x v="2"/>
    <n v="2984"/>
    <n v="2280"/>
    <n v="68458"/>
    <n v="33.299999999999997"/>
    <n v="43.6"/>
    <n v="1.3"/>
  </r>
  <r>
    <x v="6"/>
    <x v="1"/>
    <x v="1"/>
    <n v="9953"/>
    <x v="2"/>
    <x v="2"/>
    <n v="2422"/>
    <n v="1935"/>
    <n v="67728"/>
    <n v="28.6"/>
    <n v="35.799999999999997"/>
    <n v="1.3"/>
  </r>
  <r>
    <x v="6"/>
    <x v="1"/>
    <x v="1"/>
    <n v="9952"/>
    <x v="0"/>
    <x v="2"/>
    <n v="424"/>
    <n v="351"/>
    <n v="67728"/>
    <n v="5.2"/>
    <n v="6.3"/>
    <n v="1.2"/>
  </r>
  <r>
    <x v="6"/>
    <x v="1"/>
    <x v="1"/>
    <n v="9950"/>
    <x v="1"/>
    <x v="2"/>
    <n v="33"/>
    <n v="24"/>
    <n v="67728"/>
    <n v="0.4"/>
    <n v="0.5"/>
    <n v="1.4"/>
  </r>
  <r>
    <x v="8"/>
    <x v="0"/>
    <x v="0"/>
    <n v="9952"/>
    <x v="0"/>
    <x v="2"/>
    <n v="311"/>
    <n v="250"/>
    <n v="16878"/>
    <n v="14.8"/>
    <n v="18.399999999999999"/>
    <n v="1.2"/>
  </r>
  <r>
    <x v="8"/>
    <x v="0"/>
    <x v="0"/>
    <n v="9950"/>
    <x v="1"/>
    <x v="2"/>
    <n v="10"/>
    <n v="7"/>
    <n v="16878"/>
    <n v="0.4"/>
    <n v="0.6"/>
    <n v="1.4"/>
  </r>
  <r>
    <x v="8"/>
    <x v="0"/>
    <x v="0"/>
    <n v="9953"/>
    <x v="2"/>
    <x v="2"/>
    <n v="1014"/>
    <n v="791"/>
    <n v="16878"/>
    <n v="46.9"/>
    <n v="60.1"/>
    <n v="1.3"/>
  </r>
  <r>
    <x v="8"/>
    <x v="0"/>
    <x v="1"/>
    <n v="9953"/>
    <x v="2"/>
    <x v="2"/>
    <n v="919"/>
    <n v="723"/>
    <n v="17202"/>
    <n v="42"/>
    <n v="53.4"/>
    <n v="1.3"/>
  </r>
  <r>
    <x v="8"/>
    <x v="0"/>
    <x v="1"/>
    <n v="9950"/>
    <x v="1"/>
    <x v="2"/>
    <n v="6"/>
    <n v="5"/>
    <n v="17202"/>
    <n v="0.3"/>
    <n v="0.3"/>
    <n v="1.2"/>
  </r>
  <r>
    <x v="8"/>
    <x v="0"/>
    <x v="1"/>
    <n v="9952"/>
    <x v="0"/>
    <x v="2"/>
    <n v="304"/>
    <n v="253"/>
    <n v="17202"/>
    <n v="14.7"/>
    <n v="17.7"/>
    <n v="1.2"/>
  </r>
  <r>
    <x v="8"/>
    <x v="0"/>
    <x v="4"/>
    <n v="9952"/>
    <x v="0"/>
    <x v="2"/>
    <n v="136"/>
    <n v="110"/>
    <n v="19244"/>
    <n v="5.7"/>
    <n v="7.1"/>
    <n v="1.2"/>
  </r>
  <r>
    <x v="8"/>
    <x v="0"/>
    <x v="4"/>
    <n v="9953"/>
    <x v="2"/>
    <x v="2"/>
    <n v="537"/>
    <n v="457"/>
    <n v="19244"/>
    <n v="23.7"/>
    <n v="27.9"/>
    <n v="1.2"/>
  </r>
  <r>
    <x v="8"/>
    <x v="0"/>
    <x v="4"/>
    <n v="9950"/>
    <x v="1"/>
    <x v="2"/>
    <n v="5"/>
    <n v="4"/>
    <n v="19244"/>
    <n v="0.2"/>
    <n v="0.3"/>
    <n v="1.3"/>
  </r>
  <r>
    <x v="9"/>
    <x v="1"/>
    <x v="3"/>
    <n v="9950"/>
    <x v="1"/>
    <x v="2"/>
    <n v="1"/>
    <n v="1"/>
    <n v="10014"/>
    <n v="0.1"/>
    <n v="0.1"/>
    <n v="1"/>
  </r>
  <r>
    <x v="9"/>
    <x v="1"/>
    <x v="3"/>
    <n v="9953"/>
    <x v="2"/>
    <x v="2"/>
    <n v="195"/>
    <n v="166"/>
    <n v="10014"/>
    <n v="16.600000000000001"/>
    <n v="19.5"/>
    <n v="1.2"/>
  </r>
  <r>
    <x v="9"/>
    <x v="1"/>
    <x v="3"/>
    <n v="9952"/>
    <x v="0"/>
    <x v="2"/>
    <n v="151"/>
    <n v="132"/>
    <n v="10014"/>
    <n v="13.2"/>
    <n v="15.1"/>
    <n v="1.1000000000000001"/>
  </r>
  <r>
    <x v="1"/>
    <x v="1"/>
    <x v="2"/>
    <n v="9950"/>
    <x v="1"/>
    <x v="2"/>
    <n v="17"/>
    <n v="17"/>
    <n v="16429"/>
    <n v="1"/>
    <n v="1"/>
    <n v="1"/>
  </r>
  <r>
    <x v="1"/>
    <x v="1"/>
    <x v="2"/>
    <n v="9952"/>
    <x v="0"/>
    <x v="2"/>
    <n v="25"/>
    <n v="23"/>
    <n v="16429"/>
    <n v="1.4"/>
    <n v="1.5"/>
    <n v="1.1000000000000001"/>
  </r>
  <r>
    <x v="1"/>
    <x v="1"/>
    <x v="2"/>
    <n v="9953"/>
    <x v="2"/>
    <x v="2"/>
    <n v="852"/>
    <n v="693"/>
    <n v="16429"/>
    <n v="42.2"/>
    <n v="51.9"/>
    <n v="1.2"/>
  </r>
  <r>
    <x v="4"/>
    <x v="0"/>
    <x v="3"/>
    <n v="9952"/>
    <x v="0"/>
    <x v="2"/>
    <n v="503"/>
    <n v="431"/>
    <n v="76413"/>
    <n v="5.6"/>
    <n v="6.6"/>
    <n v="1.2"/>
  </r>
  <r>
    <x v="4"/>
    <x v="0"/>
    <x v="3"/>
    <n v="9950"/>
    <x v="1"/>
    <x v="2"/>
    <n v="91"/>
    <n v="64"/>
    <n v="76413"/>
    <n v="0.8"/>
    <n v="1.2"/>
    <n v="1.4"/>
  </r>
  <r>
    <x v="4"/>
    <x v="0"/>
    <x v="3"/>
    <n v="9953"/>
    <x v="2"/>
    <x v="2"/>
    <n v="1062"/>
    <n v="882"/>
    <n v="76413"/>
    <n v="11.5"/>
    <n v="13.9"/>
    <n v="1.2"/>
  </r>
  <r>
    <x v="4"/>
    <x v="1"/>
    <x v="0"/>
    <n v="9950"/>
    <x v="1"/>
    <x v="2"/>
    <n v="35"/>
    <n v="30"/>
    <n v="67930"/>
    <n v="0.4"/>
    <n v="0.5"/>
    <n v="1.2"/>
  </r>
  <r>
    <x v="4"/>
    <x v="1"/>
    <x v="0"/>
    <n v="9953"/>
    <x v="2"/>
    <x v="2"/>
    <n v="3847"/>
    <n v="2856"/>
    <n v="67930"/>
    <n v="42"/>
    <n v="56.6"/>
    <n v="1.3"/>
  </r>
  <r>
    <x v="4"/>
    <x v="1"/>
    <x v="0"/>
    <n v="9952"/>
    <x v="0"/>
    <x v="2"/>
    <n v="245"/>
    <n v="205"/>
    <n v="67930"/>
    <n v="3"/>
    <n v="3.6"/>
    <n v="1.2"/>
  </r>
  <r>
    <x v="4"/>
    <x v="1"/>
    <x v="1"/>
    <n v="9952"/>
    <x v="0"/>
    <x v="2"/>
    <n v="245"/>
    <n v="183"/>
    <n v="65929"/>
    <n v="2.8"/>
    <n v="3.7"/>
    <n v="1.3"/>
  </r>
  <r>
    <x v="4"/>
    <x v="1"/>
    <x v="1"/>
    <n v="9953"/>
    <x v="2"/>
    <x v="2"/>
    <n v="3030"/>
    <n v="2332"/>
    <n v="65929"/>
    <n v="35.4"/>
    <n v="46"/>
    <n v="1.3"/>
  </r>
  <r>
    <x v="4"/>
    <x v="1"/>
    <x v="1"/>
    <n v="9950"/>
    <x v="1"/>
    <x v="2"/>
    <n v="51"/>
    <n v="32"/>
    <n v="65929"/>
    <n v="0.5"/>
    <n v="0.8"/>
    <n v="1.6"/>
  </r>
  <r>
    <x v="7"/>
    <x v="0"/>
    <x v="0"/>
    <n v="9952"/>
    <x v="0"/>
    <x v="2"/>
    <n v="49"/>
    <n v="41"/>
    <n v="14431"/>
    <n v="2.8"/>
    <n v="3.4"/>
    <n v="1.2"/>
  </r>
  <r>
    <x v="7"/>
    <x v="0"/>
    <x v="0"/>
    <n v="9950"/>
    <x v="1"/>
    <x v="2"/>
    <n v="3"/>
    <n v="3"/>
    <n v="14431"/>
    <n v="0.2"/>
    <n v="0.2"/>
    <n v="1"/>
  </r>
  <r>
    <x v="7"/>
    <x v="0"/>
    <x v="0"/>
    <n v="9953"/>
    <x v="2"/>
    <x v="2"/>
    <n v="615"/>
    <n v="497"/>
    <n v="14431"/>
    <n v="34.4"/>
    <n v="42.6"/>
    <n v="1.2"/>
  </r>
  <r>
    <x v="7"/>
    <x v="0"/>
    <x v="1"/>
    <n v="9953"/>
    <x v="2"/>
    <x v="2"/>
    <n v="525"/>
    <n v="418"/>
    <n v="14382"/>
    <n v="29.1"/>
    <n v="36.5"/>
    <n v="1.3"/>
  </r>
  <r>
    <x v="7"/>
    <x v="0"/>
    <x v="1"/>
    <n v="9950"/>
    <x v="1"/>
    <x v="2"/>
    <n v="5"/>
    <n v="3"/>
    <n v="14382"/>
    <n v="0.2"/>
    <n v="0.3"/>
    <n v="1.7"/>
  </r>
  <r>
    <x v="7"/>
    <x v="0"/>
    <x v="1"/>
    <n v="9952"/>
    <x v="0"/>
    <x v="2"/>
    <n v="58"/>
    <n v="52"/>
    <n v="14382"/>
    <n v="3.6"/>
    <n v="4"/>
    <n v="1.1000000000000001"/>
  </r>
  <r>
    <x v="9"/>
    <x v="0"/>
    <x v="0"/>
    <n v="9953"/>
    <x v="2"/>
    <x v="2"/>
    <n v="530"/>
    <n v="447"/>
    <n v="14408"/>
    <n v="31"/>
    <n v="36.799999999999997"/>
    <n v="1.2"/>
  </r>
  <r>
    <x v="9"/>
    <x v="0"/>
    <x v="0"/>
    <n v="9952"/>
    <x v="0"/>
    <x v="2"/>
    <n v="245"/>
    <n v="215"/>
    <n v="14408"/>
    <n v="14.9"/>
    <n v="17"/>
    <n v="1.1000000000000001"/>
  </r>
  <r>
    <x v="9"/>
    <x v="0"/>
    <x v="0"/>
    <n v="9950"/>
    <x v="1"/>
    <x v="2"/>
    <n v="5"/>
    <n v="4"/>
    <n v="14408"/>
    <n v="0.3"/>
    <n v="0.3"/>
    <n v="1.3"/>
  </r>
  <r>
    <x v="9"/>
    <x v="0"/>
    <x v="1"/>
    <n v="9952"/>
    <x v="0"/>
    <x v="2"/>
    <n v="288"/>
    <n v="241"/>
    <n v="14290"/>
    <n v="16.899999999999999"/>
    <n v="20.2"/>
    <n v="1.2"/>
  </r>
  <r>
    <x v="9"/>
    <x v="0"/>
    <x v="1"/>
    <n v="9953"/>
    <x v="2"/>
    <x v="2"/>
    <n v="449"/>
    <n v="381"/>
    <n v="14290"/>
    <n v="26.7"/>
    <n v="31.4"/>
    <n v="1.2"/>
  </r>
  <r>
    <x v="9"/>
    <x v="0"/>
    <x v="4"/>
    <n v="9950"/>
    <x v="1"/>
    <x v="2"/>
    <n v="3"/>
    <n v="2"/>
    <n v="14500"/>
    <n v="0.1"/>
    <n v="0.2"/>
    <n v="1.5"/>
  </r>
  <r>
    <x v="9"/>
    <x v="0"/>
    <x v="4"/>
    <n v="9952"/>
    <x v="0"/>
    <x v="2"/>
    <n v="134"/>
    <n v="116"/>
    <n v="14500"/>
    <n v="8"/>
    <n v="9.1999999999999993"/>
    <n v="1.2"/>
  </r>
  <r>
    <x v="9"/>
    <x v="0"/>
    <x v="4"/>
    <n v="9953"/>
    <x v="2"/>
    <x v="2"/>
    <n v="260"/>
    <n v="233"/>
    <n v="14500"/>
    <n v="16.100000000000001"/>
    <n v="17.899999999999999"/>
    <n v="1.1000000000000001"/>
  </r>
  <r>
    <x v="1"/>
    <x v="0"/>
    <x v="2"/>
    <n v="9953"/>
    <x v="2"/>
    <x v="2"/>
    <n v="629"/>
    <n v="520"/>
    <n v="15731"/>
    <n v="33.1"/>
    <n v="40"/>
    <n v="1.2"/>
  </r>
  <r>
    <x v="1"/>
    <x v="0"/>
    <x v="2"/>
    <n v="9950"/>
    <x v="1"/>
    <x v="2"/>
    <n v="10"/>
    <n v="9"/>
    <n v="15731"/>
    <n v="0.6"/>
    <n v="0.6"/>
    <n v="1.1000000000000001"/>
  </r>
  <r>
    <x v="1"/>
    <x v="0"/>
    <x v="2"/>
    <n v="9952"/>
    <x v="0"/>
    <x v="2"/>
    <n v="46"/>
    <n v="33"/>
    <n v="15731"/>
    <n v="2.1"/>
    <n v="2.9"/>
    <n v="1.4"/>
  </r>
  <r>
    <x v="1"/>
    <x v="1"/>
    <x v="0"/>
    <n v="9952"/>
    <x v="0"/>
    <x v="2"/>
    <n v="24"/>
    <n v="22"/>
    <n v="16434"/>
    <n v="1.3"/>
    <n v="1.5"/>
    <n v="1.1000000000000001"/>
  </r>
  <r>
    <x v="1"/>
    <x v="1"/>
    <x v="0"/>
    <n v="9950"/>
    <x v="1"/>
    <x v="2"/>
    <n v="8"/>
    <n v="7"/>
    <n v="16434"/>
    <n v="0.4"/>
    <n v="0.5"/>
    <n v="1.1000000000000001"/>
  </r>
  <r>
    <x v="1"/>
    <x v="1"/>
    <x v="0"/>
    <n v="9953"/>
    <x v="2"/>
    <x v="2"/>
    <n v="958"/>
    <n v="753"/>
    <n v="16434"/>
    <n v="45.8"/>
    <n v="58.3"/>
    <n v="1.3"/>
  </r>
  <r>
    <x v="1"/>
    <x v="1"/>
    <x v="1"/>
    <n v="9953"/>
    <x v="2"/>
    <x v="2"/>
    <n v="822"/>
    <n v="642"/>
    <n v="16508"/>
    <n v="38.9"/>
    <n v="49.8"/>
    <n v="1.3"/>
  </r>
  <r>
    <x v="1"/>
    <x v="1"/>
    <x v="1"/>
    <n v="9950"/>
    <x v="1"/>
    <x v="2"/>
    <n v="14"/>
    <n v="8"/>
    <n v="16508"/>
    <n v="0.5"/>
    <n v="0.8"/>
    <n v="1.8"/>
  </r>
  <r>
    <x v="1"/>
    <x v="1"/>
    <x v="1"/>
    <n v="9952"/>
    <x v="0"/>
    <x v="2"/>
    <n v="26"/>
    <n v="20"/>
    <n v="16508"/>
    <n v="1.2"/>
    <n v="1.6"/>
    <n v="1.3"/>
  </r>
  <r>
    <x v="1"/>
    <x v="1"/>
    <x v="4"/>
    <n v="9952"/>
    <x v="0"/>
    <x v="2"/>
    <n v="21"/>
    <n v="19"/>
    <n v="16501"/>
    <n v="1.2"/>
    <n v="1.3"/>
    <n v="1.1000000000000001"/>
  </r>
  <r>
    <x v="1"/>
    <x v="1"/>
    <x v="4"/>
    <n v="9953"/>
    <x v="2"/>
    <x v="2"/>
    <n v="404"/>
    <n v="340"/>
    <n v="16501"/>
    <n v="20.6"/>
    <n v="24.5"/>
    <n v="1.2"/>
  </r>
  <r>
    <x v="1"/>
    <x v="1"/>
    <x v="4"/>
    <n v="9950"/>
    <x v="1"/>
    <x v="2"/>
    <n v="8"/>
    <n v="6"/>
    <n v="16501"/>
    <n v="0.4"/>
    <n v="0.5"/>
    <n v="1.3"/>
  </r>
  <r>
    <x v="3"/>
    <x v="0"/>
    <x v="3"/>
    <n v="9950"/>
    <x v="1"/>
    <x v="2"/>
    <n v="6"/>
    <n v="5"/>
    <n v="9211"/>
    <n v="0.5"/>
    <n v="0.7"/>
    <n v="1.2"/>
  </r>
  <r>
    <x v="3"/>
    <x v="0"/>
    <x v="3"/>
    <n v="9953"/>
    <x v="2"/>
    <x v="2"/>
    <n v="62"/>
    <n v="53"/>
    <n v="9211"/>
    <n v="5.8"/>
    <n v="6.7"/>
    <n v="1.2"/>
  </r>
  <r>
    <x v="3"/>
    <x v="0"/>
    <x v="3"/>
    <n v="9952"/>
    <x v="0"/>
    <x v="2"/>
    <n v="46"/>
    <n v="42"/>
    <n v="9211"/>
    <n v="4.5999999999999996"/>
    <n v="5"/>
    <n v="1.1000000000000001"/>
  </r>
  <r>
    <x v="3"/>
    <x v="1"/>
    <x v="0"/>
    <n v="9952"/>
    <x v="0"/>
    <x v="2"/>
    <n v="23"/>
    <n v="18"/>
    <n v="8792"/>
    <n v="2"/>
    <n v="2.6"/>
    <n v="1.3"/>
  </r>
  <r>
    <x v="3"/>
    <x v="1"/>
    <x v="0"/>
    <n v="9953"/>
    <x v="2"/>
    <x v="2"/>
    <n v="316"/>
    <n v="266"/>
    <n v="8792"/>
    <n v="30.3"/>
    <n v="35.9"/>
    <n v="1.2"/>
  </r>
  <r>
    <x v="3"/>
    <x v="1"/>
    <x v="0"/>
    <n v="9950"/>
    <x v="1"/>
    <x v="2"/>
    <n v="2"/>
    <n v="2"/>
    <n v="8792"/>
    <n v="0.2"/>
    <n v="0.2"/>
    <n v="1"/>
  </r>
  <r>
    <x v="3"/>
    <x v="1"/>
    <x v="1"/>
    <n v="9950"/>
    <x v="1"/>
    <x v="2"/>
    <n v="3"/>
    <n v="2"/>
    <n v="8661"/>
    <n v="0.2"/>
    <n v="0.3"/>
    <n v="1.5"/>
  </r>
  <r>
    <x v="3"/>
    <x v="1"/>
    <x v="1"/>
    <n v="9952"/>
    <x v="0"/>
    <x v="2"/>
    <n v="12"/>
    <n v="12"/>
    <n v="8661"/>
    <n v="1.4"/>
    <n v="1.4"/>
    <n v="1"/>
  </r>
  <r>
    <x v="3"/>
    <x v="1"/>
    <x v="1"/>
    <n v="9953"/>
    <x v="2"/>
    <x v="2"/>
    <n v="258"/>
    <n v="211"/>
    <n v="8661"/>
    <n v="24.4"/>
    <n v="29.8"/>
    <n v="1.2"/>
  </r>
  <r>
    <x v="3"/>
    <x v="1"/>
    <x v="4"/>
    <n v="9953"/>
    <x v="2"/>
    <x v="2"/>
    <n v="94"/>
    <n v="79"/>
    <n v="8423"/>
    <n v="9.4"/>
    <n v="11.2"/>
    <n v="1.2"/>
  </r>
  <r>
    <x v="3"/>
    <x v="1"/>
    <x v="4"/>
    <n v="9952"/>
    <x v="0"/>
    <x v="2"/>
    <n v="6"/>
    <n v="6"/>
    <n v="8423"/>
    <n v="0.7"/>
    <n v="0.7"/>
    <n v="1"/>
  </r>
  <r>
    <x v="4"/>
    <x v="0"/>
    <x v="2"/>
    <n v="9950"/>
    <x v="1"/>
    <x v="2"/>
    <n v="82"/>
    <n v="54"/>
    <n v="72209"/>
    <n v="0.7"/>
    <n v="1.1000000000000001"/>
    <n v="1.5"/>
  </r>
  <r>
    <x v="4"/>
    <x v="0"/>
    <x v="2"/>
    <n v="9952"/>
    <x v="0"/>
    <x v="2"/>
    <n v="570"/>
    <n v="438"/>
    <n v="72209"/>
    <n v="6.1"/>
    <n v="7.9"/>
    <n v="1.3"/>
  </r>
  <r>
    <x v="4"/>
    <x v="0"/>
    <x v="2"/>
    <n v="9953"/>
    <x v="2"/>
    <x v="2"/>
    <n v="4982"/>
    <n v="3818"/>
    <n v="72209"/>
    <n v="52.9"/>
    <n v="69"/>
    <n v="1.3"/>
  </r>
  <r>
    <x v="8"/>
    <x v="0"/>
    <x v="2"/>
    <n v="9953"/>
    <x v="2"/>
    <x v="2"/>
    <n v="927"/>
    <n v="746"/>
    <n v="18118"/>
    <n v="41.2"/>
    <n v="51.2"/>
    <n v="1.2"/>
  </r>
  <r>
    <x v="8"/>
    <x v="0"/>
    <x v="2"/>
    <n v="9952"/>
    <x v="0"/>
    <x v="2"/>
    <n v="292"/>
    <n v="241"/>
    <n v="18118"/>
    <n v="13.3"/>
    <n v="16.100000000000001"/>
    <n v="1.2"/>
  </r>
  <r>
    <x v="8"/>
    <x v="0"/>
    <x v="2"/>
    <n v="9950"/>
    <x v="1"/>
    <x v="2"/>
    <n v="10"/>
    <n v="9"/>
    <n v="18118"/>
    <n v="0.5"/>
    <n v="0.6"/>
    <n v="1.1000000000000001"/>
  </r>
  <r>
    <x v="8"/>
    <x v="1"/>
    <x v="4"/>
    <n v="9950"/>
    <x v="1"/>
    <x v="2"/>
    <n v="1"/>
    <n v="1"/>
    <n v="17389"/>
    <n v="0.1"/>
    <n v="0.1"/>
    <n v="1"/>
  </r>
  <r>
    <x v="8"/>
    <x v="1"/>
    <x v="4"/>
    <n v="9952"/>
    <x v="0"/>
    <x v="2"/>
    <n v="106"/>
    <n v="92"/>
    <n v="17389"/>
    <n v="5.3"/>
    <n v="6.1"/>
    <n v="1.2"/>
  </r>
  <r>
    <x v="8"/>
    <x v="1"/>
    <x v="4"/>
    <n v="9953"/>
    <x v="2"/>
    <x v="2"/>
    <n v="289"/>
    <n v="249"/>
    <n v="17389"/>
    <n v="14.3"/>
    <n v="16.600000000000001"/>
    <n v="1.2"/>
  </r>
  <r>
    <x v="0"/>
    <x v="1"/>
    <x v="3"/>
    <n v="9952"/>
    <x v="0"/>
    <x v="2"/>
    <n v="70"/>
    <n v="56"/>
    <n v="5223"/>
    <n v="10.7"/>
    <n v="13.4"/>
    <n v="1.3"/>
  </r>
  <r>
    <x v="0"/>
    <x v="1"/>
    <x v="3"/>
    <n v="9953"/>
    <x v="2"/>
    <x v="2"/>
    <n v="23"/>
    <n v="20"/>
    <n v="5223"/>
    <n v="3.8"/>
    <n v="4.4000000000000004"/>
    <n v="1.1000000000000001"/>
  </r>
  <r>
    <x v="1"/>
    <x v="1"/>
    <x v="3"/>
    <n v="9953"/>
    <x v="2"/>
    <x v="2"/>
    <n v="118"/>
    <n v="101"/>
    <n v="16852"/>
    <n v="6"/>
    <n v="7"/>
    <n v="1.2"/>
  </r>
  <r>
    <x v="1"/>
    <x v="1"/>
    <x v="3"/>
    <n v="9950"/>
    <x v="1"/>
    <x v="2"/>
    <n v="9"/>
    <n v="7"/>
    <n v="16852"/>
    <n v="0.4"/>
    <n v="0.5"/>
    <n v="1.3"/>
  </r>
  <r>
    <x v="1"/>
    <x v="1"/>
    <x v="3"/>
    <n v="9952"/>
    <x v="0"/>
    <x v="2"/>
    <n v="28"/>
    <n v="28"/>
    <n v="16852"/>
    <n v="1.7"/>
    <n v="1.7"/>
    <n v="1"/>
  </r>
  <r>
    <x v="2"/>
    <x v="1"/>
    <x v="0"/>
    <n v="9953"/>
    <x v="2"/>
    <x v="2"/>
    <n v="617"/>
    <n v="498"/>
    <n v="14597"/>
    <n v="34.1"/>
    <n v="42.3"/>
    <n v="1.2"/>
  </r>
  <r>
    <x v="2"/>
    <x v="1"/>
    <x v="0"/>
    <n v="9950"/>
    <x v="1"/>
    <x v="2"/>
    <n v="9"/>
    <n v="7"/>
    <n v="14597"/>
    <n v="0.5"/>
    <n v="0.6"/>
    <n v="1.3"/>
  </r>
  <r>
    <x v="2"/>
    <x v="1"/>
    <x v="0"/>
    <n v="9952"/>
    <x v="0"/>
    <x v="2"/>
    <n v="30"/>
    <n v="26"/>
    <n v="14597"/>
    <n v="1.8"/>
    <n v="2.1"/>
    <n v="1.2"/>
  </r>
  <r>
    <x v="2"/>
    <x v="1"/>
    <x v="1"/>
    <n v="9952"/>
    <x v="0"/>
    <x v="2"/>
    <n v="35"/>
    <n v="31"/>
    <n v="14161"/>
    <n v="2.2000000000000002"/>
    <n v="2.5"/>
    <n v="1.1000000000000001"/>
  </r>
  <r>
    <x v="2"/>
    <x v="1"/>
    <x v="1"/>
    <n v="9950"/>
    <x v="1"/>
    <x v="2"/>
    <n v="9"/>
    <n v="7"/>
    <n v="14161"/>
    <n v="0.5"/>
    <n v="0.6"/>
    <n v="1.3"/>
  </r>
  <r>
    <x v="2"/>
    <x v="1"/>
    <x v="1"/>
    <n v="9953"/>
    <x v="2"/>
    <x v="2"/>
    <n v="474"/>
    <n v="389"/>
    <n v="14161"/>
    <n v="27.5"/>
    <n v="33.5"/>
    <n v="1.2"/>
  </r>
  <r>
    <x v="3"/>
    <x v="0"/>
    <x v="0"/>
    <n v="9952"/>
    <x v="0"/>
    <x v="2"/>
    <n v="41"/>
    <n v="36"/>
    <n v="9083"/>
    <n v="4"/>
    <n v="4.5"/>
    <n v="1.1000000000000001"/>
  </r>
  <r>
    <x v="3"/>
    <x v="0"/>
    <x v="0"/>
    <n v="9953"/>
    <x v="2"/>
    <x v="2"/>
    <n v="467"/>
    <n v="336"/>
    <n v="9083"/>
    <n v="37"/>
    <n v="51.4"/>
    <n v="1.4"/>
  </r>
  <r>
    <x v="3"/>
    <x v="0"/>
    <x v="0"/>
    <n v="9950"/>
    <x v="1"/>
    <x v="2"/>
    <n v="9"/>
    <n v="7"/>
    <n v="9083"/>
    <n v="0.8"/>
    <n v="1"/>
    <n v="1.3"/>
  </r>
  <r>
    <x v="3"/>
    <x v="0"/>
    <x v="1"/>
    <n v="9950"/>
    <x v="1"/>
    <x v="2"/>
    <n v="4"/>
    <n v="3"/>
    <n v="8953"/>
    <n v="0.3"/>
    <n v="0.4"/>
    <n v="1.3"/>
  </r>
  <r>
    <x v="3"/>
    <x v="0"/>
    <x v="1"/>
    <n v="9953"/>
    <x v="2"/>
    <x v="2"/>
    <n v="354"/>
    <n v="291"/>
    <n v="8953"/>
    <n v="32.5"/>
    <n v="39.5"/>
    <n v="1.2"/>
  </r>
  <r>
    <x v="3"/>
    <x v="0"/>
    <x v="1"/>
    <n v="9952"/>
    <x v="0"/>
    <x v="2"/>
    <n v="44"/>
    <n v="37"/>
    <n v="8953"/>
    <n v="4.0999999999999996"/>
    <n v="4.9000000000000004"/>
    <n v="1.2"/>
  </r>
  <r>
    <x v="3"/>
    <x v="0"/>
    <x v="4"/>
    <n v="9950"/>
    <x v="1"/>
    <x v="2"/>
    <n v="2"/>
    <n v="1"/>
    <n v="8642"/>
    <n v="0.1"/>
    <n v="0.2"/>
    <n v="2"/>
  </r>
  <r>
    <x v="3"/>
    <x v="0"/>
    <x v="4"/>
    <n v="9953"/>
    <x v="2"/>
    <x v="2"/>
    <n v="140"/>
    <n v="124"/>
    <n v="8642"/>
    <n v="14.3"/>
    <n v="16.2"/>
    <n v="1.1000000000000001"/>
  </r>
  <r>
    <x v="3"/>
    <x v="0"/>
    <x v="4"/>
    <n v="9952"/>
    <x v="0"/>
    <x v="2"/>
    <n v="23"/>
    <n v="18"/>
    <n v="8642"/>
    <n v="2.1"/>
    <n v="2.7"/>
    <n v="1.3"/>
  </r>
  <r>
    <x v="5"/>
    <x v="0"/>
    <x v="3"/>
    <n v="9952"/>
    <x v="0"/>
    <x v="2"/>
    <n v="37"/>
    <n v="34"/>
    <n v="7740"/>
    <n v="4.4000000000000004"/>
    <n v="4.8"/>
    <n v="1.1000000000000001"/>
  </r>
  <r>
    <x v="5"/>
    <x v="0"/>
    <x v="3"/>
    <n v="9953"/>
    <x v="2"/>
    <x v="2"/>
    <n v="21"/>
    <n v="19"/>
    <n v="7740"/>
    <n v="2.5"/>
    <n v="2.7"/>
    <n v="1.1000000000000001"/>
  </r>
  <r>
    <x v="5"/>
    <x v="0"/>
    <x v="3"/>
    <n v="9950"/>
    <x v="1"/>
    <x v="2"/>
    <n v="2"/>
    <n v="1"/>
    <n v="7740"/>
    <n v="0.1"/>
    <n v="0.3"/>
    <n v="2"/>
  </r>
  <r>
    <x v="5"/>
    <x v="0"/>
    <x v="2"/>
    <n v="9953"/>
    <x v="2"/>
    <x v="2"/>
    <n v="161"/>
    <n v="130"/>
    <n v="7432"/>
    <n v="17.5"/>
    <n v="21.7"/>
    <n v="1.2"/>
  </r>
  <r>
    <x v="5"/>
    <x v="0"/>
    <x v="2"/>
    <n v="9950"/>
    <x v="1"/>
    <x v="2"/>
    <n v="2"/>
    <n v="2"/>
    <n v="7432"/>
    <n v="0.3"/>
    <n v="0.3"/>
    <n v="1"/>
  </r>
  <r>
    <x v="5"/>
    <x v="0"/>
    <x v="2"/>
    <n v="9952"/>
    <x v="0"/>
    <x v="2"/>
    <n v="25"/>
    <n v="19"/>
    <n v="7432"/>
    <n v="2.6"/>
    <n v="3.4"/>
    <n v="1.3"/>
  </r>
  <r>
    <x v="5"/>
    <x v="1"/>
    <x v="0"/>
    <n v="9952"/>
    <x v="0"/>
    <x v="2"/>
    <n v="28"/>
    <n v="25"/>
    <n v="7933"/>
    <n v="3.2"/>
    <n v="3.5"/>
    <n v="1.1000000000000001"/>
  </r>
  <r>
    <x v="5"/>
    <x v="1"/>
    <x v="0"/>
    <n v="9953"/>
    <x v="2"/>
    <x v="2"/>
    <n v="300"/>
    <n v="228"/>
    <n v="7933"/>
    <n v="28.7"/>
    <n v="37.799999999999997"/>
    <n v="1.3"/>
  </r>
  <r>
    <x v="5"/>
    <x v="1"/>
    <x v="0"/>
    <n v="9950"/>
    <x v="1"/>
    <x v="2"/>
    <n v="2"/>
    <n v="1"/>
    <n v="7933"/>
    <n v="0.1"/>
    <n v="0.3"/>
    <n v="2"/>
  </r>
  <r>
    <x v="5"/>
    <x v="1"/>
    <x v="1"/>
    <n v="9950"/>
    <x v="1"/>
    <x v="2"/>
    <n v="1"/>
    <n v="1"/>
    <n v="7797"/>
    <n v="0.1"/>
    <n v="0.1"/>
    <n v="1"/>
  </r>
  <r>
    <x v="5"/>
    <x v="1"/>
    <x v="1"/>
    <n v="9953"/>
    <x v="2"/>
    <x v="2"/>
    <n v="212"/>
    <n v="179"/>
    <n v="7797"/>
    <n v="23"/>
    <n v="27.2"/>
    <n v="1.2"/>
  </r>
  <r>
    <x v="5"/>
    <x v="1"/>
    <x v="1"/>
    <n v="9952"/>
    <x v="0"/>
    <x v="2"/>
    <n v="40"/>
    <n v="32"/>
    <n v="7797"/>
    <n v="4.0999999999999996"/>
    <n v="5.0999999999999996"/>
    <n v="1.3"/>
  </r>
  <r>
    <x v="5"/>
    <x v="1"/>
    <x v="4"/>
    <n v="9952"/>
    <x v="0"/>
    <x v="2"/>
    <n v="18"/>
    <n v="16"/>
    <n v="7711"/>
    <n v="2.1"/>
    <n v="2.2999999999999998"/>
    <n v="1.1000000000000001"/>
  </r>
  <r>
    <x v="5"/>
    <x v="1"/>
    <x v="4"/>
    <n v="9953"/>
    <x v="2"/>
    <x v="2"/>
    <n v="128"/>
    <n v="114"/>
    <n v="7711"/>
    <n v="14.8"/>
    <n v="16.600000000000001"/>
    <n v="1.1000000000000001"/>
  </r>
  <r>
    <x v="6"/>
    <x v="0"/>
    <x v="0"/>
    <n v="9952"/>
    <x v="0"/>
    <x v="2"/>
    <n v="776"/>
    <n v="639"/>
    <n v="76505"/>
    <n v="8.4"/>
    <n v="10.1"/>
    <n v="1.2"/>
  </r>
  <r>
    <x v="6"/>
    <x v="0"/>
    <x v="0"/>
    <n v="9953"/>
    <x v="2"/>
    <x v="2"/>
    <n v="5991"/>
    <n v="4488"/>
    <n v="76505"/>
    <n v="58.7"/>
    <n v="78.3"/>
    <n v="1.3"/>
  </r>
  <r>
    <x v="6"/>
    <x v="0"/>
    <x v="0"/>
    <n v="9950"/>
    <x v="1"/>
    <x v="2"/>
    <n v="89"/>
    <n v="67"/>
    <n v="76505"/>
    <n v="0.9"/>
    <n v="1.2"/>
    <n v="1.3"/>
  </r>
  <r>
    <x v="6"/>
    <x v="0"/>
    <x v="1"/>
    <n v="9950"/>
    <x v="1"/>
    <x v="2"/>
    <n v="59"/>
    <n v="51"/>
    <n v="75935"/>
    <n v="0.7"/>
    <n v="0.8"/>
    <n v="1.2"/>
  </r>
  <r>
    <x v="6"/>
    <x v="0"/>
    <x v="1"/>
    <n v="9953"/>
    <x v="2"/>
    <x v="2"/>
    <n v="4716"/>
    <n v="3710"/>
    <n v="75935"/>
    <n v="48.9"/>
    <n v="62.1"/>
    <n v="1.3"/>
  </r>
  <r>
    <x v="6"/>
    <x v="0"/>
    <x v="1"/>
    <n v="9952"/>
    <x v="0"/>
    <x v="2"/>
    <n v="809"/>
    <n v="645"/>
    <n v="75935"/>
    <n v="8.5"/>
    <n v="10.7"/>
    <n v="1.3"/>
  </r>
  <r>
    <x v="6"/>
    <x v="1"/>
    <x v="4"/>
    <n v="9950"/>
    <x v="1"/>
    <x v="2"/>
    <n v="14"/>
    <n v="8"/>
    <n v="67125"/>
    <n v="0.1"/>
    <n v="0.2"/>
    <n v="1.8"/>
  </r>
  <r>
    <x v="6"/>
    <x v="1"/>
    <x v="4"/>
    <n v="9952"/>
    <x v="0"/>
    <x v="2"/>
    <n v="209"/>
    <n v="174"/>
    <n v="67125"/>
    <n v="2.6"/>
    <n v="3.1"/>
    <n v="1.2"/>
  </r>
  <r>
    <x v="6"/>
    <x v="1"/>
    <x v="4"/>
    <n v="9953"/>
    <x v="2"/>
    <x v="2"/>
    <n v="1323"/>
    <n v="1115"/>
    <n v="67125"/>
    <n v="16.600000000000001"/>
    <n v="19.7"/>
    <n v="1.2"/>
  </r>
  <r>
    <x v="7"/>
    <x v="0"/>
    <x v="4"/>
    <n v="9952"/>
    <x v="0"/>
    <x v="2"/>
    <n v="26"/>
    <n v="22"/>
    <n v="13696"/>
    <n v="1.6"/>
    <n v="1.9"/>
    <n v="1.2"/>
  </r>
  <r>
    <x v="7"/>
    <x v="0"/>
    <x v="4"/>
    <n v="9950"/>
    <x v="1"/>
    <x v="2"/>
    <n v="6"/>
    <n v="2"/>
    <n v="13696"/>
    <n v="0.1"/>
    <n v="0.4"/>
    <n v="3"/>
  </r>
  <r>
    <x v="7"/>
    <x v="0"/>
    <x v="4"/>
    <n v="9953"/>
    <x v="2"/>
    <x v="2"/>
    <n v="332"/>
    <n v="282"/>
    <n v="13696"/>
    <n v="20.6"/>
    <n v="24.2"/>
    <n v="1.2"/>
  </r>
  <r>
    <x v="8"/>
    <x v="1"/>
    <x v="3"/>
    <n v="9953"/>
    <x v="2"/>
    <x v="2"/>
    <n v="450"/>
    <n v="369"/>
    <n v="14927"/>
    <n v="24.7"/>
    <n v="30.1"/>
    <n v="1.2"/>
  </r>
  <r>
    <x v="8"/>
    <x v="1"/>
    <x v="3"/>
    <n v="9952"/>
    <x v="0"/>
    <x v="2"/>
    <n v="172"/>
    <n v="139"/>
    <n v="14927"/>
    <n v="9.3000000000000007"/>
    <n v="11.5"/>
    <n v="1.2"/>
  </r>
  <r>
    <x v="8"/>
    <x v="1"/>
    <x v="3"/>
    <n v="9950"/>
    <x v="1"/>
    <x v="2"/>
    <n v="3"/>
    <n v="1"/>
    <n v="14927"/>
    <n v="0.1"/>
    <n v="0.2"/>
    <n v="3"/>
  </r>
  <r>
    <x v="8"/>
    <x v="1"/>
    <x v="2"/>
    <n v="9952"/>
    <x v="0"/>
    <x v="2"/>
    <n v="166"/>
    <n v="125"/>
    <n v="16351"/>
    <n v="7.6"/>
    <n v="10.199999999999999"/>
    <n v="1.3"/>
  </r>
  <r>
    <x v="8"/>
    <x v="1"/>
    <x v="2"/>
    <n v="9950"/>
    <x v="1"/>
    <x v="2"/>
    <n v="14"/>
    <n v="8"/>
    <n v="16351"/>
    <n v="0.5"/>
    <n v="0.9"/>
    <n v="1.8"/>
  </r>
  <r>
    <x v="8"/>
    <x v="1"/>
    <x v="2"/>
    <n v="9953"/>
    <x v="2"/>
    <x v="2"/>
    <n v="551"/>
    <n v="438"/>
    <n v="16351"/>
    <n v="26.8"/>
    <n v="33.700000000000003"/>
    <n v="1.3"/>
  </r>
  <r>
    <x v="1"/>
    <x v="0"/>
    <x v="0"/>
    <n v="9952"/>
    <x v="0"/>
    <x v="2"/>
    <n v="23"/>
    <n v="18"/>
    <n v="6863"/>
    <n v="2.6"/>
    <n v="3.4"/>
    <n v="1.3"/>
  </r>
  <r>
    <x v="1"/>
    <x v="0"/>
    <x v="0"/>
    <n v="9953"/>
    <x v="2"/>
    <x v="2"/>
    <n v="48"/>
    <n v="41"/>
    <n v="6863"/>
    <n v="6"/>
    <n v="7"/>
    <n v="1.2"/>
  </r>
  <r>
    <x v="1"/>
    <x v="0"/>
    <x v="0"/>
    <n v="9950"/>
    <x v="1"/>
    <x v="2"/>
    <n v="3"/>
    <n v="2"/>
    <n v="6863"/>
    <n v="0.3"/>
    <n v="0.4"/>
    <n v="1.5"/>
  </r>
  <r>
    <x v="1"/>
    <x v="0"/>
    <x v="1"/>
    <n v="9950"/>
    <x v="1"/>
    <x v="2"/>
    <n v="3"/>
    <n v="3"/>
    <n v="6687"/>
    <n v="0.4"/>
    <n v="0.4"/>
    <n v="1"/>
  </r>
  <r>
    <x v="1"/>
    <x v="0"/>
    <x v="1"/>
    <n v="9953"/>
    <x v="2"/>
    <x v="2"/>
    <n v="48"/>
    <n v="41"/>
    <n v="6687"/>
    <n v="6.1"/>
    <n v="7.2"/>
    <n v="1.2"/>
  </r>
  <r>
    <x v="1"/>
    <x v="0"/>
    <x v="1"/>
    <n v="9952"/>
    <x v="0"/>
    <x v="2"/>
    <n v="15"/>
    <n v="14"/>
    <n v="6687"/>
    <n v="2.1"/>
    <n v="2.2000000000000002"/>
    <n v="1.1000000000000001"/>
  </r>
  <r>
    <x v="1"/>
    <x v="0"/>
    <x v="4"/>
    <n v="9953"/>
    <x v="2"/>
    <x v="2"/>
    <n v="23"/>
    <n v="18"/>
    <n v="6549"/>
    <n v="2.7"/>
    <n v="3.5"/>
    <n v="1.3"/>
  </r>
  <r>
    <x v="1"/>
    <x v="0"/>
    <x v="4"/>
    <n v="9952"/>
    <x v="0"/>
    <x v="2"/>
    <n v="6"/>
    <n v="6"/>
    <n v="6549"/>
    <n v="0.9"/>
    <n v="0.9"/>
    <n v="1"/>
  </r>
  <r>
    <x v="5"/>
    <x v="1"/>
    <x v="2"/>
    <n v="9950"/>
    <x v="1"/>
    <x v="2"/>
    <n v="4"/>
    <n v="2"/>
    <n v="3884"/>
    <n v="0.5"/>
    <n v="1"/>
    <n v="2"/>
  </r>
  <r>
    <x v="5"/>
    <x v="1"/>
    <x v="2"/>
    <n v="9952"/>
    <x v="0"/>
    <x v="2"/>
    <n v="13"/>
    <n v="11"/>
    <n v="3884"/>
    <n v="2.8"/>
    <n v="3.3"/>
    <n v="1.2"/>
  </r>
  <r>
    <x v="5"/>
    <x v="1"/>
    <x v="2"/>
    <n v="9953"/>
    <x v="2"/>
    <x v="2"/>
    <n v="51"/>
    <n v="40"/>
    <n v="3884"/>
    <n v="10.3"/>
    <n v="13.1"/>
    <n v="1.3"/>
  </r>
  <r>
    <x v="4"/>
    <x v="0"/>
    <x v="0"/>
    <n v="9952"/>
    <x v="0"/>
    <x v="2"/>
    <n v="196"/>
    <n v="141"/>
    <n v="33063"/>
    <n v="4.3"/>
    <n v="5.9"/>
    <n v="1.4"/>
  </r>
  <r>
    <x v="4"/>
    <x v="0"/>
    <x v="0"/>
    <n v="9950"/>
    <x v="1"/>
    <x v="2"/>
    <n v="35"/>
    <n v="27"/>
    <n v="33063"/>
    <n v="0.8"/>
    <n v="1.1000000000000001"/>
    <n v="1.3"/>
  </r>
  <r>
    <x v="4"/>
    <x v="0"/>
    <x v="0"/>
    <n v="9953"/>
    <x v="2"/>
    <x v="2"/>
    <n v="304"/>
    <n v="234"/>
    <n v="33063"/>
    <n v="7.1"/>
    <n v="9.1999999999999993"/>
    <n v="1.3"/>
  </r>
  <r>
    <x v="4"/>
    <x v="0"/>
    <x v="1"/>
    <n v="9950"/>
    <x v="1"/>
    <x v="2"/>
    <n v="28"/>
    <n v="16"/>
    <n v="32487"/>
    <n v="0.5"/>
    <n v="0.9"/>
    <n v="1.8"/>
  </r>
  <r>
    <x v="4"/>
    <x v="0"/>
    <x v="1"/>
    <n v="9953"/>
    <x v="2"/>
    <x v="2"/>
    <n v="270"/>
    <n v="210"/>
    <n v="32487"/>
    <n v="6.5"/>
    <n v="8.3000000000000007"/>
    <n v="1.3"/>
  </r>
  <r>
    <x v="4"/>
    <x v="0"/>
    <x v="1"/>
    <n v="9952"/>
    <x v="0"/>
    <x v="2"/>
    <n v="171"/>
    <n v="145"/>
    <n v="32487"/>
    <n v="4.5"/>
    <n v="5.3"/>
    <n v="1.2"/>
  </r>
  <r>
    <x v="6"/>
    <x v="0"/>
    <x v="4"/>
    <n v="9952"/>
    <x v="0"/>
    <x v="2"/>
    <n v="183"/>
    <n v="141"/>
    <n v="33279"/>
    <n v="4.2"/>
    <n v="5.5"/>
    <n v="1.3"/>
  </r>
  <r>
    <x v="6"/>
    <x v="0"/>
    <x v="4"/>
    <n v="9950"/>
    <x v="1"/>
    <x v="2"/>
    <n v="24"/>
    <n v="12"/>
    <n v="33279"/>
    <n v="0.4"/>
    <n v="0.7"/>
    <n v="2"/>
  </r>
  <r>
    <x v="6"/>
    <x v="0"/>
    <x v="4"/>
    <n v="9953"/>
    <x v="2"/>
    <x v="2"/>
    <n v="212"/>
    <n v="174"/>
    <n v="33279"/>
    <n v="5.2"/>
    <n v="6.4"/>
    <n v="1.2"/>
  </r>
  <r>
    <x v="6"/>
    <x v="1"/>
    <x v="3"/>
    <n v="9952"/>
    <x v="0"/>
    <x v="2"/>
    <n v="152"/>
    <n v="122"/>
    <n v="31408"/>
    <n v="3.9"/>
    <n v="4.8"/>
    <n v="1.2"/>
  </r>
  <r>
    <x v="6"/>
    <x v="1"/>
    <x v="3"/>
    <n v="9950"/>
    <x v="1"/>
    <x v="2"/>
    <n v="16"/>
    <n v="13"/>
    <n v="31408"/>
    <n v="0.4"/>
    <n v="0.5"/>
    <n v="1.2"/>
  </r>
  <r>
    <x v="6"/>
    <x v="1"/>
    <x v="3"/>
    <n v="9953"/>
    <x v="2"/>
    <x v="2"/>
    <n v="115"/>
    <n v="95"/>
    <n v="31408"/>
    <n v="3"/>
    <n v="3.7"/>
    <n v="1.2"/>
  </r>
  <r>
    <x v="9"/>
    <x v="1"/>
    <x v="2"/>
    <n v="9950"/>
    <x v="1"/>
    <x v="2"/>
    <n v="1"/>
    <n v="1"/>
    <n v="5165"/>
    <n v="0.2"/>
    <n v="0.2"/>
    <n v="1"/>
  </r>
  <r>
    <x v="9"/>
    <x v="1"/>
    <x v="2"/>
    <n v="9952"/>
    <x v="0"/>
    <x v="2"/>
    <n v="40"/>
    <n v="36"/>
    <n v="5165"/>
    <n v="7"/>
    <n v="7.7"/>
    <n v="1.1000000000000001"/>
  </r>
  <r>
    <x v="9"/>
    <x v="1"/>
    <x v="2"/>
    <n v="9953"/>
    <x v="2"/>
    <x v="2"/>
    <n v="23"/>
    <n v="14"/>
    <n v="5165"/>
    <n v="2.7"/>
    <n v="4.5"/>
    <n v="1.6"/>
  </r>
  <r>
    <x v="0"/>
    <x v="1"/>
    <x v="2"/>
    <n v="9952"/>
    <x v="0"/>
    <x v="2"/>
    <n v="28"/>
    <n v="19"/>
    <n v="2676"/>
    <n v="7.1"/>
    <n v="10.5"/>
    <n v="1.5"/>
  </r>
  <r>
    <x v="0"/>
    <x v="1"/>
    <x v="2"/>
    <n v="9953"/>
    <x v="2"/>
    <x v="2"/>
    <n v="59"/>
    <n v="40"/>
    <n v="2676"/>
    <n v="14.9"/>
    <n v="22"/>
    <n v="1.5"/>
  </r>
  <r>
    <x v="2"/>
    <x v="0"/>
    <x v="2"/>
    <n v="9952"/>
    <x v="0"/>
    <x v="2"/>
    <n v="15"/>
    <n v="13"/>
    <n v="5732"/>
    <n v="2.2999999999999998"/>
    <n v="2.6"/>
    <n v="1.2"/>
  </r>
  <r>
    <x v="2"/>
    <x v="0"/>
    <x v="2"/>
    <n v="9950"/>
    <x v="1"/>
    <x v="2"/>
    <n v="2"/>
    <n v="2"/>
    <n v="5732"/>
    <n v="0.3"/>
    <n v="0.3"/>
    <n v="1"/>
  </r>
  <r>
    <x v="2"/>
    <x v="0"/>
    <x v="2"/>
    <n v="9953"/>
    <x v="2"/>
    <x v="2"/>
    <n v="48"/>
    <n v="37"/>
    <n v="5732"/>
    <n v="6.5"/>
    <n v="8.4"/>
    <n v="1.3"/>
  </r>
  <r>
    <x v="2"/>
    <x v="1"/>
    <x v="4"/>
    <n v="9953"/>
    <x v="2"/>
    <x v="2"/>
    <n v="21"/>
    <n v="19"/>
    <n v="6028"/>
    <n v="3.2"/>
    <n v="3.5"/>
    <n v="1.1000000000000001"/>
  </r>
  <r>
    <x v="2"/>
    <x v="1"/>
    <x v="4"/>
    <n v="9952"/>
    <x v="0"/>
    <x v="2"/>
    <n v="6"/>
    <n v="6"/>
    <n v="6028"/>
    <n v="1"/>
    <n v="1"/>
    <n v="1"/>
  </r>
  <r>
    <x v="3"/>
    <x v="0"/>
    <x v="2"/>
    <n v="9952"/>
    <x v="0"/>
    <x v="2"/>
    <n v="7"/>
    <n v="6"/>
    <n v="3768"/>
    <n v="1.6"/>
    <n v="1.9"/>
    <n v="1.2"/>
  </r>
  <r>
    <x v="3"/>
    <x v="0"/>
    <x v="2"/>
    <n v="9953"/>
    <x v="2"/>
    <x v="2"/>
    <n v="30"/>
    <n v="21"/>
    <n v="3768"/>
    <n v="5.6"/>
    <n v="8"/>
    <n v="1.4"/>
  </r>
  <r>
    <x v="3"/>
    <x v="0"/>
    <x v="2"/>
    <n v="9950"/>
    <x v="1"/>
    <x v="2"/>
    <n v="5"/>
    <n v="2"/>
    <n v="3768"/>
    <n v="0.5"/>
    <n v="1.3"/>
    <n v="2.5"/>
  </r>
  <r>
    <x v="7"/>
    <x v="1"/>
    <x v="2"/>
    <n v="9953"/>
    <x v="2"/>
    <x v="2"/>
    <n v="67"/>
    <n v="57"/>
    <n v="6596"/>
    <n v="8.6"/>
    <n v="10.199999999999999"/>
    <n v="1.2"/>
  </r>
  <r>
    <x v="7"/>
    <x v="1"/>
    <x v="2"/>
    <n v="9952"/>
    <x v="0"/>
    <x v="2"/>
    <n v="11"/>
    <n v="11"/>
    <n v="6596"/>
    <n v="1.7"/>
    <n v="1.7"/>
    <n v="1"/>
  </r>
  <r>
    <x v="7"/>
    <x v="1"/>
    <x v="2"/>
    <n v="9950"/>
    <x v="1"/>
    <x v="2"/>
    <n v="1"/>
    <n v="1"/>
    <n v="6596"/>
    <n v="0.2"/>
    <n v="0.2"/>
    <n v="1"/>
  </r>
  <r>
    <x v="8"/>
    <x v="0"/>
    <x v="3"/>
    <n v="9950"/>
    <x v="1"/>
    <x v="2"/>
    <n v="1"/>
    <n v="1"/>
    <n v="7296"/>
    <n v="0.1"/>
    <n v="0.1"/>
    <n v="1"/>
  </r>
  <r>
    <x v="8"/>
    <x v="0"/>
    <x v="3"/>
    <n v="9952"/>
    <x v="0"/>
    <x v="2"/>
    <n v="123"/>
    <n v="96"/>
    <n v="7296"/>
    <n v="13.2"/>
    <n v="16.899999999999999"/>
    <n v="1.3"/>
  </r>
  <r>
    <x v="8"/>
    <x v="0"/>
    <x v="3"/>
    <n v="9953"/>
    <x v="2"/>
    <x v="2"/>
    <n v="62"/>
    <n v="44"/>
    <n v="7296"/>
    <n v="6"/>
    <n v="8.5"/>
    <n v="1.4"/>
  </r>
  <r>
    <x v="8"/>
    <x v="1"/>
    <x v="0"/>
    <n v="9953"/>
    <x v="2"/>
    <x v="2"/>
    <n v="27"/>
    <n v="19"/>
    <n v="6745"/>
    <n v="2.8"/>
    <n v="4"/>
    <n v="1.4"/>
  </r>
  <r>
    <x v="8"/>
    <x v="1"/>
    <x v="0"/>
    <n v="9952"/>
    <x v="0"/>
    <x v="2"/>
    <n v="62"/>
    <n v="54"/>
    <n v="6745"/>
    <n v="8"/>
    <n v="9.1999999999999993"/>
    <n v="1.1000000000000001"/>
  </r>
  <r>
    <x v="8"/>
    <x v="1"/>
    <x v="0"/>
    <n v="9950"/>
    <x v="1"/>
    <x v="2"/>
    <n v="12"/>
    <n v="6"/>
    <n v="6745"/>
    <n v="0.9"/>
    <n v="1.8"/>
    <n v="2"/>
  </r>
  <r>
    <x v="8"/>
    <x v="1"/>
    <x v="1"/>
    <n v="9950"/>
    <x v="1"/>
    <x v="2"/>
    <n v="12"/>
    <n v="3"/>
    <n v="7045"/>
    <n v="0.4"/>
    <n v="1.7"/>
    <n v="4"/>
  </r>
  <r>
    <x v="8"/>
    <x v="1"/>
    <x v="1"/>
    <n v="9952"/>
    <x v="0"/>
    <x v="2"/>
    <n v="52"/>
    <n v="42"/>
    <n v="7045"/>
    <n v="6"/>
    <n v="7.4"/>
    <n v="1.2"/>
  </r>
  <r>
    <x v="8"/>
    <x v="1"/>
    <x v="1"/>
    <n v="9953"/>
    <x v="2"/>
    <x v="2"/>
    <n v="31"/>
    <n v="25"/>
    <n v="7045"/>
    <n v="3.5"/>
    <n v="4.4000000000000004"/>
    <n v="1.2"/>
  </r>
  <r>
    <x v="9"/>
    <x v="0"/>
    <x v="3"/>
    <n v="9950"/>
    <x v="1"/>
    <x v="2"/>
    <n v="1"/>
    <n v="1"/>
    <n v="7158"/>
    <n v="0.1"/>
    <n v="0.1"/>
    <n v="1"/>
  </r>
  <r>
    <x v="9"/>
    <x v="0"/>
    <x v="3"/>
    <n v="9953"/>
    <x v="2"/>
    <x v="2"/>
    <n v="33"/>
    <n v="27"/>
    <n v="7158"/>
    <n v="3.8"/>
    <n v="4.5999999999999996"/>
    <n v="1.2"/>
  </r>
  <r>
    <x v="9"/>
    <x v="0"/>
    <x v="3"/>
    <n v="9952"/>
    <x v="0"/>
    <x v="2"/>
    <n v="110"/>
    <n v="92"/>
    <n v="7158"/>
    <n v="12.9"/>
    <n v="15.4"/>
    <n v="1.2"/>
  </r>
  <r>
    <x v="9"/>
    <x v="1"/>
    <x v="0"/>
    <n v="9952"/>
    <x v="0"/>
    <x v="2"/>
    <n v="48"/>
    <n v="47"/>
    <n v="5187"/>
    <n v="9.1"/>
    <n v="9.3000000000000007"/>
    <n v="1"/>
  </r>
  <r>
    <x v="9"/>
    <x v="1"/>
    <x v="0"/>
    <n v="9953"/>
    <x v="2"/>
    <x v="2"/>
    <n v="19"/>
    <n v="16"/>
    <n v="5187"/>
    <n v="3.1"/>
    <n v="3.7"/>
    <n v="1.2"/>
  </r>
  <r>
    <x v="1"/>
    <x v="0"/>
    <x v="2"/>
    <n v="9953"/>
    <x v="2"/>
    <x v="2"/>
    <n v="42"/>
    <n v="37"/>
    <n v="6551"/>
    <n v="5.6"/>
    <n v="6.4"/>
    <n v="1.1000000000000001"/>
  </r>
  <r>
    <x v="1"/>
    <x v="0"/>
    <x v="2"/>
    <n v="9952"/>
    <x v="0"/>
    <x v="2"/>
    <n v="11"/>
    <n v="10"/>
    <n v="6551"/>
    <n v="1.5"/>
    <n v="1.7"/>
    <n v="1.1000000000000001"/>
  </r>
  <r>
    <x v="1"/>
    <x v="1"/>
    <x v="0"/>
    <n v="9952"/>
    <x v="0"/>
    <x v="2"/>
    <n v="12"/>
    <n v="10"/>
    <n v="7186"/>
    <n v="1.4"/>
    <n v="1.7"/>
    <n v="1.2"/>
  </r>
  <r>
    <x v="1"/>
    <x v="1"/>
    <x v="0"/>
    <n v="9950"/>
    <x v="1"/>
    <x v="2"/>
    <n v="4"/>
    <n v="4"/>
    <n v="7186"/>
    <n v="0.6"/>
    <n v="0.6"/>
    <n v="1"/>
  </r>
  <r>
    <x v="1"/>
    <x v="1"/>
    <x v="0"/>
    <n v="9953"/>
    <x v="2"/>
    <x v="2"/>
    <n v="50"/>
    <n v="39"/>
    <n v="7186"/>
    <n v="5.4"/>
    <n v="7"/>
    <n v="1.3"/>
  </r>
  <r>
    <x v="1"/>
    <x v="1"/>
    <x v="1"/>
    <n v="9953"/>
    <x v="2"/>
    <x v="2"/>
    <n v="45"/>
    <n v="38"/>
    <n v="6933"/>
    <n v="5.5"/>
    <n v="6.5"/>
    <n v="1.2"/>
  </r>
  <r>
    <x v="1"/>
    <x v="1"/>
    <x v="1"/>
    <n v="9950"/>
    <x v="1"/>
    <x v="2"/>
    <n v="11"/>
    <n v="7"/>
    <n v="6933"/>
    <n v="1"/>
    <n v="1.6"/>
    <n v="1.6"/>
  </r>
  <r>
    <x v="1"/>
    <x v="1"/>
    <x v="1"/>
    <n v="9952"/>
    <x v="0"/>
    <x v="2"/>
    <n v="19"/>
    <n v="17"/>
    <n v="6933"/>
    <n v="2.5"/>
    <n v="2.7"/>
    <n v="1.1000000000000001"/>
  </r>
  <r>
    <x v="1"/>
    <x v="1"/>
    <x v="4"/>
    <n v="9952"/>
    <x v="0"/>
    <x v="2"/>
    <n v="3"/>
    <n v="3"/>
    <n v="6733"/>
    <n v="0.4"/>
    <n v="0.4"/>
    <n v="1"/>
  </r>
  <r>
    <x v="1"/>
    <x v="1"/>
    <x v="4"/>
    <n v="9953"/>
    <x v="2"/>
    <x v="2"/>
    <n v="45"/>
    <n v="28"/>
    <n v="6733"/>
    <n v="4.2"/>
    <n v="6.7"/>
    <n v="1.6"/>
  </r>
  <r>
    <x v="1"/>
    <x v="1"/>
    <x v="4"/>
    <n v="9950"/>
    <x v="1"/>
    <x v="2"/>
    <n v="9"/>
    <n v="2"/>
    <n v="6733"/>
    <n v="0.3"/>
    <n v="1.3"/>
    <n v="4.5"/>
  </r>
  <r>
    <x v="3"/>
    <x v="0"/>
    <x v="3"/>
    <n v="9950"/>
    <x v="1"/>
    <x v="2"/>
    <n v="2"/>
    <n v="2"/>
    <n v="3969"/>
    <n v="0.5"/>
    <n v="0.5"/>
    <n v="1"/>
  </r>
  <r>
    <x v="3"/>
    <x v="0"/>
    <x v="3"/>
    <n v="9953"/>
    <x v="2"/>
    <x v="2"/>
    <n v="45"/>
    <n v="29"/>
    <n v="3969"/>
    <n v="7.3"/>
    <n v="11.3"/>
    <n v="1.6"/>
  </r>
  <r>
    <x v="3"/>
    <x v="0"/>
    <x v="3"/>
    <n v="9952"/>
    <x v="0"/>
    <x v="2"/>
    <n v="13"/>
    <n v="10"/>
    <n v="3969"/>
    <n v="2.5"/>
    <n v="3.3"/>
    <n v="1.3"/>
  </r>
  <r>
    <x v="3"/>
    <x v="1"/>
    <x v="0"/>
    <n v="9952"/>
    <x v="0"/>
    <x v="2"/>
    <n v="7"/>
    <n v="4"/>
    <n v="3787"/>
    <n v="1.1000000000000001"/>
    <n v="1.8"/>
    <n v="1.8"/>
  </r>
  <r>
    <x v="3"/>
    <x v="1"/>
    <x v="0"/>
    <n v="9953"/>
    <x v="2"/>
    <x v="2"/>
    <n v="11"/>
    <n v="10"/>
    <n v="3787"/>
    <n v="2.6"/>
    <n v="2.9"/>
    <n v="1.1000000000000001"/>
  </r>
  <r>
    <x v="3"/>
    <x v="1"/>
    <x v="1"/>
    <n v="9952"/>
    <x v="0"/>
    <x v="2"/>
    <n v="6"/>
    <n v="6"/>
    <n v="3852"/>
    <n v="1.6"/>
    <n v="1.6"/>
    <n v="1"/>
  </r>
  <r>
    <x v="3"/>
    <x v="1"/>
    <x v="1"/>
    <n v="9953"/>
    <x v="2"/>
    <x v="2"/>
    <n v="15"/>
    <n v="9"/>
    <n v="3852"/>
    <n v="2.2999999999999998"/>
    <n v="3.9"/>
    <n v="1.7"/>
  </r>
  <r>
    <x v="3"/>
    <x v="1"/>
    <x v="1"/>
    <n v="9950"/>
    <x v="1"/>
    <x v="2"/>
    <n v="9"/>
    <n v="5"/>
    <n v="3852"/>
    <n v="1.3"/>
    <n v="2.2999999999999998"/>
    <n v="1.8"/>
  </r>
  <r>
    <x v="3"/>
    <x v="1"/>
    <x v="4"/>
    <n v="9950"/>
    <x v="1"/>
    <x v="2"/>
    <n v="3"/>
    <n v="1"/>
    <n v="3736"/>
    <n v="0.3"/>
    <n v="0.8"/>
    <n v="3"/>
  </r>
  <r>
    <x v="3"/>
    <x v="1"/>
    <x v="4"/>
    <n v="9952"/>
    <x v="0"/>
    <x v="2"/>
    <n v="5"/>
    <n v="4"/>
    <n v="3736"/>
    <n v="1.1000000000000001"/>
    <n v="1.3"/>
    <n v="1.3"/>
  </r>
  <r>
    <x v="3"/>
    <x v="1"/>
    <x v="4"/>
    <n v="9953"/>
    <x v="2"/>
    <x v="2"/>
    <n v="10"/>
    <n v="10"/>
    <n v="3736"/>
    <n v="2.7"/>
    <n v="2.7"/>
    <n v="1"/>
  </r>
  <r>
    <x v="4"/>
    <x v="0"/>
    <x v="2"/>
    <n v="9950"/>
    <x v="1"/>
    <x v="2"/>
    <n v="33"/>
    <n v="21"/>
    <n v="32551"/>
    <n v="0.6"/>
    <n v="1"/>
    <n v="1.6"/>
  </r>
  <r>
    <x v="4"/>
    <x v="0"/>
    <x v="2"/>
    <n v="9952"/>
    <x v="0"/>
    <x v="2"/>
    <n v="148"/>
    <n v="117"/>
    <n v="32551"/>
    <n v="3.6"/>
    <n v="4.5"/>
    <n v="1.3"/>
  </r>
  <r>
    <x v="4"/>
    <x v="0"/>
    <x v="2"/>
    <n v="9953"/>
    <x v="2"/>
    <x v="2"/>
    <n v="306"/>
    <n v="237"/>
    <n v="32551"/>
    <n v="7.3"/>
    <n v="9.4"/>
    <n v="1.3"/>
  </r>
  <r>
    <x v="8"/>
    <x v="0"/>
    <x v="2"/>
    <n v="9953"/>
    <x v="2"/>
    <x v="2"/>
    <n v="61"/>
    <n v="48"/>
    <n v="7816"/>
    <n v="6.1"/>
    <n v="7.8"/>
    <n v="1.3"/>
  </r>
  <r>
    <x v="8"/>
    <x v="0"/>
    <x v="2"/>
    <n v="9952"/>
    <x v="0"/>
    <x v="2"/>
    <n v="95"/>
    <n v="71"/>
    <n v="7816"/>
    <n v="9.1"/>
    <n v="12.2"/>
    <n v="1.3"/>
  </r>
  <r>
    <x v="8"/>
    <x v="0"/>
    <x v="2"/>
    <n v="9950"/>
    <x v="1"/>
    <x v="2"/>
    <n v="6"/>
    <n v="4"/>
    <n v="7816"/>
    <n v="0.5"/>
    <n v="0.8"/>
    <n v="1.5"/>
  </r>
  <r>
    <x v="8"/>
    <x v="1"/>
    <x v="4"/>
    <n v="9950"/>
    <x v="1"/>
    <x v="2"/>
    <n v="2"/>
    <n v="2"/>
    <n v="7907"/>
    <n v="0.3"/>
    <n v="0.3"/>
    <n v="1"/>
  </r>
  <r>
    <x v="8"/>
    <x v="1"/>
    <x v="4"/>
    <n v="9952"/>
    <x v="0"/>
    <x v="2"/>
    <n v="35"/>
    <n v="33"/>
    <n v="7907"/>
    <n v="4.2"/>
    <n v="4.4000000000000004"/>
    <n v="1.1000000000000001"/>
  </r>
  <r>
    <x v="8"/>
    <x v="1"/>
    <x v="4"/>
    <n v="9953"/>
    <x v="2"/>
    <x v="2"/>
    <n v="27"/>
    <n v="23"/>
    <n v="7907"/>
    <n v="2.9"/>
    <n v="3.4"/>
    <n v="1.2"/>
  </r>
  <r>
    <x v="0"/>
    <x v="0"/>
    <x v="1"/>
    <n v="9952"/>
    <x v="0"/>
    <x v="2"/>
    <n v="32"/>
    <n v="22"/>
    <n v="2529"/>
    <n v="8.6999999999999993"/>
    <n v="12.7"/>
    <n v="1.5"/>
  </r>
  <r>
    <x v="0"/>
    <x v="0"/>
    <x v="1"/>
    <n v="9950"/>
    <x v="1"/>
    <x v="2"/>
    <n v="2"/>
    <n v="1"/>
    <n v="2529"/>
    <n v="0.4"/>
    <n v="0.8"/>
    <n v="2"/>
  </r>
  <r>
    <x v="0"/>
    <x v="0"/>
    <x v="1"/>
    <n v="9953"/>
    <x v="2"/>
    <x v="2"/>
    <n v="58"/>
    <n v="36"/>
    <n v="2529"/>
    <n v="14.2"/>
    <n v="22.9"/>
    <n v="1.6"/>
  </r>
  <r>
    <x v="0"/>
    <x v="0"/>
    <x v="4"/>
    <n v="9953"/>
    <x v="2"/>
    <x v="2"/>
    <n v="29"/>
    <n v="23"/>
    <n v="2555"/>
    <n v="9"/>
    <n v="11.4"/>
    <n v="1.3"/>
  </r>
  <r>
    <x v="0"/>
    <x v="0"/>
    <x v="4"/>
    <n v="9952"/>
    <x v="0"/>
    <x v="2"/>
    <n v="14"/>
    <n v="12"/>
    <n v="2555"/>
    <n v="4.7"/>
    <n v="5.5"/>
    <n v="1.2"/>
  </r>
  <r>
    <x v="2"/>
    <x v="0"/>
    <x v="3"/>
    <n v="9952"/>
    <x v="0"/>
    <x v="2"/>
    <n v="21"/>
    <n v="21"/>
    <n v="6056"/>
    <n v="3.5"/>
    <n v="3.5"/>
    <n v="1"/>
  </r>
  <r>
    <x v="2"/>
    <x v="0"/>
    <x v="3"/>
    <n v="9950"/>
    <x v="1"/>
    <x v="2"/>
    <n v="4"/>
    <n v="3"/>
    <n v="6056"/>
    <n v="0.5"/>
    <n v="0.7"/>
    <n v="1.3"/>
  </r>
  <r>
    <x v="2"/>
    <x v="0"/>
    <x v="3"/>
    <n v="9953"/>
    <x v="2"/>
    <x v="2"/>
    <n v="50"/>
    <n v="36"/>
    <n v="6056"/>
    <n v="5.9"/>
    <n v="8.3000000000000007"/>
    <n v="1.4"/>
  </r>
  <r>
    <x v="3"/>
    <x v="1"/>
    <x v="3"/>
    <n v="9952"/>
    <x v="0"/>
    <x v="2"/>
    <n v="5"/>
    <n v="3"/>
    <n v="3818"/>
    <n v="0.8"/>
    <n v="1.3"/>
    <n v="1.7"/>
  </r>
  <r>
    <x v="3"/>
    <x v="1"/>
    <x v="3"/>
    <n v="9953"/>
    <x v="2"/>
    <x v="2"/>
    <n v="26"/>
    <n v="18"/>
    <n v="3818"/>
    <n v="4.7"/>
    <n v="6.8"/>
    <n v="1.4"/>
  </r>
  <r>
    <x v="3"/>
    <x v="1"/>
    <x v="3"/>
    <n v="9950"/>
    <x v="1"/>
    <x v="2"/>
    <n v="1"/>
    <n v="1"/>
    <n v="3818"/>
    <n v="0.3"/>
    <n v="0.3"/>
    <n v="1"/>
  </r>
  <r>
    <x v="4"/>
    <x v="0"/>
    <x v="4"/>
    <n v="9952"/>
    <x v="0"/>
    <x v="2"/>
    <n v="102"/>
    <n v="91"/>
    <n v="32975"/>
    <n v="2.8"/>
    <n v="3.1"/>
    <n v="1.1000000000000001"/>
  </r>
  <r>
    <x v="4"/>
    <x v="0"/>
    <x v="4"/>
    <n v="9950"/>
    <x v="1"/>
    <x v="2"/>
    <n v="23"/>
    <n v="16"/>
    <n v="32975"/>
    <n v="0.5"/>
    <n v="0.7"/>
    <n v="1.4"/>
  </r>
  <r>
    <x v="4"/>
    <x v="0"/>
    <x v="4"/>
    <n v="9953"/>
    <x v="2"/>
    <x v="2"/>
    <n v="189"/>
    <n v="162"/>
    <n v="32975"/>
    <n v="4.9000000000000004"/>
    <n v="5.7"/>
    <n v="1.2"/>
  </r>
  <r>
    <x v="4"/>
    <x v="1"/>
    <x v="3"/>
    <n v="9952"/>
    <x v="0"/>
    <x v="2"/>
    <n v="76"/>
    <n v="54"/>
    <n v="33841"/>
    <n v="1.6"/>
    <n v="2.2000000000000002"/>
    <n v="1.4"/>
  </r>
  <r>
    <x v="4"/>
    <x v="1"/>
    <x v="3"/>
    <n v="9953"/>
    <x v="2"/>
    <x v="2"/>
    <n v="138"/>
    <n v="95"/>
    <n v="33841"/>
    <n v="2.8"/>
    <n v="4.0999999999999996"/>
    <n v="1.5"/>
  </r>
  <r>
    <x v="4"/>
    <x v="1"/>
    <x v="3"/>
    <n v="9950"/>
    <x v="1"/>
    <x v="2"/>
    <n v="19"/>
    <n v="11"/>
    <n v="33841"/>
    <n v="0.3"/>
    <n v="0.6"/>
    <n v="1.7"/>
  </r>
  <r>
    <x v="4"/>
    <x v="1"/>
    <x v="2"/>
    <n v="9952"/>
    <x v="0"/>
    <x v="2"/>
    <n v="56"/>
    <n v="46"/>
    <n v="32630"/>
    <n v="1.4"/>
    <n v="1.7"/>
    <n v="1.2"/>
  </r>
  <r>
    <x v="4"/>
    <x v="1"/>
    <x v="2"/>
    <n v="9953"/>
    <x v="2"/>
    <x v="2"/>
    <n v="121"/>
    <n v="88"/>
    <n v="32630"/>
    <n v="2.7"/>
    <n v="3.7"/>
    <n v="1.4"/>
  </r>
  <r>
    <x v="4"/>
    <x v="1"/>
    <x v="2"/>
    <n v="9950"/>
    <x v="1"/>
    <x v="2"/>
    <n v="14"/>
    <n v="11"/>
    <n v="32630"/>
    <n v="0.3"/>
    <n v="0.4"/>
    <n v="1.3"/>
  </r>
  <r>
    <x v="7"/>
    <x v="1"/>
    <x v="3"/>
    <n v="9952"/>
    <x v="0"/>
    <x v="2"/>
    <n v="18"/>
    <n v="12"/>
    <n v="6917"/>
    <n v="1.7"/>
    <n v="2.6"/>
    <n v="1.5"/>
  </r>
  <r>
    <x v="7"/>
    <x v="1"/>
    <x v="3"/>
    <n v="9950"/>
    <x v="1"/>
    <x v="2"/>
    <n v="7"/>
    <n v="5"/>
    <n v="6917"/>
    <n v="0.7"/>
    <n v="1"/>
    <n v="1.4"/>
  </r>
  <r>
    <x v="7"/>
    <x v="1"/>
    <x v="3"/>
    <n v="9953"/>
    <x v="2"/>
    <x v="2"/>
    <n v="63"/>
    <n v="38"/>
    <n v="6917"/>
    <n v="5.5"/>
    <n v="9.1"/>
    <n v="1.7"/>
  </r>
  <r>
    <x v="9"/>
    <x v="0"/>
    <x v="2"/>
    <n v="9950"/>
    <x v="1"/>
    <x v="2"/>
    <n v="4"/>
    <n v="1"/>
    <n v="7485"/>
    <n v="0.1"/>
    <n v="0.5"/>
    <n v="4"/>
  </r>
  <r>
    <x v="9"/>
    <x v="0"/>
    <x v="2"/>
    <n v="9953"/>
    <x v="2"/>
    <x v="2"/>
    <n v="38"/>
    <n v="29"/>
    <n v="7485"/>
    <n v="3.9"/>
    <n v="5.0999999999999996"/>
    <n v="1.3"/>
  </r>
  <r>
    <x v="9"/>
    <x v="0"/>
    <x v="2"/>
    <n v="9952"/>
    <x v="0"/>
    <x v="2"/>
    <n v="84"/>
    <n v="68"/>
    <n v="7485"/>
    <n v="9.1"/>
    <n v="11.2"/>
    <n v="1.2"/>
  </r>
  <r>
    <x v="9"/>
    <x v="1"/>
    <x v="1"/>
    <n v="9952"/>
    <x v="0"/>
    <x v="2"/>
    <n v="46"/>
    <n v="43"/>
    <n v="5146"/>
    <n v="8.4"/>
    <n v="8.9"/>
    <n v="1.1000000000000001"/>
  </r>
  <r>
    <x v="9"/>
    <x v="1"/>
    <x v="1"/>
    <n v="9953"/>
    <x v="2"/>
    <x v="2"/>
    <n v="16"/>
    <n v="13"/>
    <n v="5146"/>
    <n v="2.5"/>
    <n v="3.1"/>
    <n v="1.2"/>
  </r>
  <r>
    <x v="9"/>
    <x v="1"/>
    <x v="4"/>
    <n v="9953"/>
    <x v="2"/>
    <x v="2"/>
    <n v="22"/>
    <n v="16"/>
    <n v="5240"/>
    <n v="3.1"/>
    <n v="4.2"/>
    <n v="1.4"/>
  </r>
  <r>
    <x v="9"/>
    <x v="1"/>
    <x v="4"/>
    <n v="9952"/>
    <x v="0"/>
    <x v="2"/>
    <n v="39"/>
    <n v="35"/>
    <n v="5240"/>
    <n v="6.7"/>
    <n v="7.4"/>
    <n v="1.1000000000000001"/>
  </r>
  <r>
    <x v="9"/>
    <x v="1"/>
    <x v="4"/>
    <n v="9950"/>
    <x v="1"/>
    <x v="2"/>
    <n v="4"/>
    <n v="3"/>
    <n v="5240"/>
    <n v="0.6"/>
    <n v="0.8"/>
    <n v="1.3"/>
  </r>
  <r>
    <x v="1"/>
    <x v="1"/>
    <x v="2"/>
    <n v="9950"/>
    <x v="1"/>
    <x v="2"/>
    <n v="33"/>
    <n v="5"/>
    <n v="6768"/>
    <n v="0.7"/>
    <n v="4.9000000000000004"/>
    <n v="6.6"/>
  </r>
  <r>
    <x v="1"/>
    <x v="1"/>
    <x v="2"/>
    <n v="9952"/>
    <x v="0"/>
    <x v="2"/>
    <n v="23"/>
    <n v="16"/>
    <n v="6768"/>
    <n v="2.4"/>
    <n v="3.4"/>
    <n v="1.4"/>
  </r>
  <r>
    <x v="1"/>
    <x v="1"/>
    <x v="2"/>
    <n v="9953"/>
    <x v="2"/>
    <x v="2"/>
    <n v="51"/>
    <n v="28"/>
    <n v="6768"/>
    <n v="4.0999999999999996"/>
    <n v="7.5"/>
    <n v="1.8"/>
  </r>
  <r>
    <x v="4"/>
    <x v="0"/>
    <x v="3"/>
    <n v="9952"/>
    <x v="0"/>
    <x v="2"/>
    <n v="181"/>
    <n v="133"/>
    <n v="34336"/>
    <n v="3.9"/>
    <n v="5.3"/>
    <n v="1.4"/>
  </r>
  <r>
    <x v="4"/>
    <x v="0"/>
    <x v="3"/>
    <n v="9950"/>
    <x v="1"/>
    <x v="2"/>
    <n v="28"/>
    <n v="17"/>
    <n v="34336"/>
    <n v="0.5"/>
    <n v="0.8"/>
    <n v="1.6"/>
  </r>
  <r>
    <x v="4"/>
    <x v="0"/>
    <x v="3"/>
    <n v="9953"/>
    <x v="2"/>
    <x v="2"/>
    <n v="297"/>
    <n v="210"/>
    <n v="34336"/>
    <n v="6.1"/>
    <n v="8.6"/>
    <n v="1.4"/>
  </r>
  <r>
    <x v="4"/>
    <x v="1"/>
    <x v="0"/>
    <n v="9950"/>
    <x v="1"/>
    <x v="2"/>
    <n v="5"/>
    <n v="4"/>
    <n v="32829"/>
    <n v="0.1"/>
    <n v="0.2"/>
    <n v="1.3"/>
  </r>
  <r>
    <x v="4"/>
    <x v="1"/>
    <x v="0"/>
    <n v="9953"/>
    <x v="2"/>
    <x v="2"/>
    <n v="147"/>
    <n v="113"/>
    <n v="32829"/>
    <n v="3.4"/>
    <n v="4.5"/>
    <n v="1.3"/>
  </r>
  <r>
    <x v="4"/>
    <x v="1"/>
    <x v="0"/>
    <n v="9952"/>
    <x v="0"/>
    <x v="2"/>
    <n v="77"/>
    <n v="65"/>
    <n v="32829"/>
    <n v="2"/>
    <n v="2.2999999999999998"/>
    <n v="1.2"/>
  </r>
  <r>
    <x v="4"/>
    <x v="1"/>
    <x v="1"/>
    <n v="9952"/>
    <x v="0"/>
    <x v="2"/>
    <n v="67"/>
    <n v="51"/>
    <n v="33045"/>
    <n v="1.5"/>
    <n v="2"/>
    <n v="1.3"/>
  </r>
  <r>
    <x v="4"/>
    <x v="1"/>
    <x v="1"/>
    <n v="9953"/>
    <x v="2"/>
    <x v="2"/>
    <n v="176"/>
    <n v="133"/>
    <n v="33045"/>
    <n v="4"/>
    <n v="5.3"/>
    <n v="1.3"/>
  </r>
  <r>
    <x v="4"/>
    <x v="1"/>
    <x v="1"/>
    <n v="9950"/>
    <x v="1"/>
    <x v="2"/>
    <n v="16"/>
    <n v="8"/>
    <n v="33045"/>
    <n v="0.2"/>
    <n v="0.5"/>
    <n v="2"/>
  </r>
  <r>
    <x v="7"/>
    <x v="0"/>
    <x v="0"/>
    <n v="9952"/>
    <x v="0"/>
    <x v="2"/>
    <n v="15"/>
    <n v="13"/>
    <n v="6372"/>
    <n v="2"/>
    <n v="2.4"/>
    <n v="1.2"/>
  </r>
  <r>
    <x v="7"/>
    <x v="0"/>
    <x v="0"/>
    <n v="9950"/>
    <x v="1"/>
    <x v="2"/>
    <n v="1"/>
    <n v="1"/>
    <n v="6372"/>
    <n v="0.2"/>
    <n v="0.2"/>
    <n v="1"/>
  </r>
  <r>
    <x v="7"/>
    <x v="0"/>
    <x v="0"/>
    <n v="9953"/>
    <x v="2"/>
    <x v="2"/>
    <n v="60"/>
    <n v="47"/>
    <n v="6372"/>
    <n v="7.4"/>
    <n v="9.4"/>
    <n v="1.3"/>
  </r>
  <r>
    <x v="7"/>
    <x v="0"/>
    <x v="1"/>
    <n v="9953"/>
    <x v="2"/>
    <x v="2"/>
    <n v="54"/>
    <n v="47"/>
    <n v="6297"/>
    <n v="7.5"/>
    <n v="8.6"/>
    <n v="1.1000000000000001"/>
  </r>
  <r>
    <x v="7"/>
    <x v="0"/>
    <x v="1"/>
    <n v="9950"/>
    <x v="1"/>
    <x v="2"/>
    <n v="2"/>
    <n v="2"/>
    <n v="6297"/>
    <n v="0.3"/>
    <n v="0.3"/>
    <n v="1"/>
  </r>
  <r>
    <x v="7"/>
    <x v="0"/>
    <x v="1"/>
    <n v="9952"/>
    <x v="0"/>
    <x v="2"/>
    <n v="8"/>
    <n v="7"/>
    <n v="6297"/>
    <n v="1.1000000000000001"/>
    <n v="1.3"/>
    <n v="1.1000000000000001"/>
  </r>
  <r>
    <x v="9"/>
    <x v="0"/>
    <x v="0"/>
    <n v="9953"/>
    <x v="2"/>
    <x v="2"/>
    <n v="34"/>
    <n v="29"/>
    <n v="7318"/>
    <n v="4"/>
    <n v="4.5999999999999996"/>
    <n v="1.2"/>
  </r>
  <r>
    <x v="9"/>
    <x v="0"/>
    <x v="0"/>
    <n v="9952"/>
    <x v="0"/>
    <x v="2"/>
    <n v="100"/>
    <n v="84"/>
    <n v="7318"/>
    <n v="11.5"/>
    <n v="13.7"/>
    <n v="1.2"/>
  </r>
  <r>
    <x v="9"/>
    <x v="0"/>
    <x v="0"/>
    <n v="9950"/>
    <x v="1"/>
    <x v="2"/>
    <n v="3"/>
    <n v="1"/>
    <n v="7318"/>
    <n v="0.1"/>
    <n v="0.4"/>
    <n v="3"/>
  </r>
  <r>
    <x v="9"/>
    <x v="0"/>
    <x v="1"/>
    <n v="9950"/>
    <x v="1"/>
    <x v="2"/>
    <n v="2"/>
    <n v="2"/>
    <n v="7443"/>
    <n v="0.3"/>
    <n v="0.3"/>
    <n v="1"/>
  </r>
  <r>
    <x v="9"/>
    <x v="0"/>
    <x v="1"/>
    <n v="9952"/>
    <x v="0"/>
    <x v="2"/>
    <n v="95"/>
    <n v="85"/>
    <n v="7443"/>
    <n v="11.4"/>
    <n v="12.8"/>
    <n v="1.1000000000000001"/>
  </r>
  <r>
    <x v="9"/>
    <x v="0"/>
    <x v="1"/>
    <n v="9953"/>
    <x v="2"/>
    <x v="2"/>
    <n v="33"/>
    <n v="29"/>
    <n v="7443"/>
    <n v="3.9"/>
    <n v="4.4000000000000004"/>
    <n v="1.1000000000000001"/>
  </r>
  <r>
    <x v="9"/>
    <x v="0"/>
    <x v="4"/>
    <n v="9950"/>
    <x v="1"/>
    <x v="2"/>
    <n v="1"/>
    <n v="1"/>
    <n v="7659"/>
    <n v="0.1"/>
    <n v="0.1"/>
    <n v="1"/>
  </r>
  <r>
    <x v="9"/>
    <x v="0"/>
    <x v="4"/>
    <n v="9952"/>
    <x v="0"/>
    <x v="2"/>
    <n v="41"/>
    <n v="35"/>
    <n v="7659"/>
    <n v="4.5999999999999996"/>
    <n v="5.4"/>
    <n v="1.2"/>
  </r>
  <r>
    <x v="9"/>
    <x v="0"/>
    <x v="4"/>
    <n v="9953"/>
    <x v="2"/>
    <x v="2"/>
    <n v="27"/>
    <n v="23"/>
    <n v="7659"/>
    <n v="3"/>
    <n v="3.5"/>
    <n v="1.2"/>
  </r>
  <r>
    <x v="0"/>
    <x v="0"/>
    <x v="0"/>
    <n v="9952"/>
    <x v="0"/>
    <x v="2"/>
    <n v="22"/>
    <n v="18"/>
    <n v="2471"/>
    <n v="7.3"/>
    <n v="8.9"/>
    <n v="1.2"/>
  </r>
  <r>
    <x v="0"/>
    <x v="0"/>
    <x v="0"/>
    <n v="9953"/>
    <x v="2"/>
    <x v="2"/>
    <n v="44"/>
    <n v="34"/>
    <n v="2471"/>
    <n v="13.8"/>
    <n v="17.8"/>
    <n v="1.3"/>
  </r>
  <r>
    <x v="1"/>
    <x v="0"/>
    <x v="3"/>
    <n v="9952"/>
    <x v="0"/>
    <x v="2"/>
    <n v="7"/>
    <n v="6"/>
    <n v="7036"/>
    <n v="0.9"/>
    <n v="1"/>
    <n v="1.2"/>
  </r>
  <r>
    <x v="1"/>
    <x v="0"/>
    <x v="3"/>
    <n v="9950"/>
    <x v="1"/>
    <x v="2"/>
    <n v="1"/>
    <n v="1"/>
    <n v="7036"/>
    <n v="0.1"/>
    <n v="0.1"/>
    <n v="1"/>
  </r>
  <r>
    <x v="1"/>
    <x v="0"/>
    <x v="3"/>
    <n v="9953"/>
    <x v="2"/>
    <x v="2"/>
    <n v="29"/>
    <n v="21"/>
    <n v="7036"/>
    <n v="3"/>
    <n v="4.0999999999999996"/>
    <n v="1.4"/>
  </r>
  <r>
    <x v="2"/>
    <x v="1"/>
    <x v="2"/>
    <n v="9952"/>
    <x v="0"/>
    <x v="2"/>
    <n v="11"/>
    <n v="8"/>
    <n v="6132"/>
    <n v="1.3"/>
    <n v="1.8"/>
    <n v="1.4"/>
  </r>
  <r>
    <x v="2"/>
    <x v="1"/>
    <x v="2"/>
    <n v="9950"/>
    <x v="1"/>
    <x v="2"/>
    <n v="7"/>
    <n v="5"/>
    <n v="6132"/>
    <n v="0.8"/>
    <n v="1.1000000000000001"/>
    <n v="1.4"/>
  </r>
  <r>
    <x v="2"/>
    <x v="1"/>
    <x v="2"/>
    <n v="9953"/>
    <x v="2"/>
    <x v="2"/>
    <n v="28"/>
    <n v="18"/>
    <n v="6132"/>
    <n v="2.9"/>
    <n v="4.5999999999999996"/>
    <n v="1.6"/>
  </r>
  <r>
    <x v="3"/>
    <x v="1"/>
    <x v="2"/>
    <n v="9950"/>
    <x v="1"/>
    <x v="2"/>
    <n v="7"/>
    <n v="3"/>
    <n v="3771"/>
    <n v="0.8"/>
    <n v="1.9"/>
    <n v="2.2999999999999998"/>
  </r>
  <r>
    <x v="3"/>
    <x v="1"/>
    <x v="2"/>
    <n v="9953"/>
    <x v="2"/>
    <x v="2"/>
    <n v="12"/>
    <n v="9"/>
    <n v="3771"/>
    <n v="2.4"/>
    <n v="3.2"/>
    <n v="1.3"/>
  </r>
  <r>
    <x v="3"/>
    <x v="1"/>
    <x v="2"/>
    <n v="9952"/>
    <x v="0"/>
    <x v="2"/>
    <n v="4"/>
    <n v="3"/>
    <n v="3771"/>
    <n v="0.8"/>
    <n v="1.1000000000000001"/>
    <n v="1.3"/>
  </r>
  <r>
    <x v="5"/>
    <x v="0"/>
    <x v="0"/>
    <n v="9953"/>
    <x v="2"/>
    <x v="2"/>
    <n v="45"/>
    <n v="35"/>
    <n v="3687"/>
    <n v="9.5"/>
    <n v="12.2"/>
    <n v="1.3"/>
  </r>
  <r>
    <x v="5"/>
    <x v="0"/>
    <x v="0"/>
    <n v="9952"/>
    <x v="0"/>
    <x v="2"/>
    <n v="22"/>
    <n v="17"/>
    <n v="3687"/>
    <n v="4.5999999999999996"/>
    <n v="6"/>
    <n v="1.3"/>
  </r>
  <r>
    <x v="5"/>
    <x v="0"/>
    <x v="1"/>
    <n v="9952"/>
    <x v="0"/>
    <x v="2"/>
    <n v="14"/>
    <n v="13"/>
    <n v="3584"/>
    <n v="3.6"/>
    <n v="3.9"/>
    <n v="1.1000000000000001"/>
  </r>
  <r>
    <x v="5"/>
    <x v="0"/>
    <x v="1"/>
    <n v="9953"/>
    <x v="2"/>
    <x v="2"/>
    <n v="40"/>
    <n v="36"/>
    <n v="3584"/>
    <n v="10"/>
    <n v="11.2"/>
    <n v="1.1000000000000001"/>
  </r>
  <r>
    <x v="5"/>
    <x v="0"/>
    <x v="1"/>
    <n v="9950"/>
    <x v="1"/>
    <x v="2"/>
    <n v="1"/>
    <n v="1"/>
    <n v="3584"/>
    <n v="0.3"/>
    <n v="0.3"/>
    <n v="1"/>
  </r>
  <r>
    <x v="5"/>
    <x v="0"/>
    <x v="4"/>
    <n v="9953"/>
    <x v="2"/>
    <x v="2"/>
    <n v="27"/>
    <n v="20"/>
    <n v="3744"/>
    <n v="5.3"/>
    <n v="7.2"/>
    <n v="1.4"/>
  </r>
  <r>
    <x v="5"/>
    <x v="0"/>
    <x v="4"/>
    <n v="9952"/>
    <x v="0"/>
    <x v="2"/>
    <n v="11"/>
    <n v="8"/>
    <n v="3744"/>
    <n v="2.1"/>
    <n v="2.9"/>
    <n v="1.4"/>
  </r>
  <r>
    <x v="5"/>
    <x v="0"/>
    <x v="4"/>
    <n v="9950"/>
    <x v="1"/>
    <x v="2"/>
    <n v="1"/>
    <n v="1"/>
    <n v="3744"/>
    <n v="0.3"/>
    <n v="0.3"/>
    <n v="1"/>
  </r>
  <r>
    <x v="6"/>
    <x v="0"/>
    <x v="3"/>
    <n v="9952"/>
    <x v="0"/>
    <x v="2"/>
    <n v="239"/>
    <n v="193"/>
    <n v="32073"/>
    <n v="6"/>
    <n v="7.5"/>
    <n v="1.2"/>
  </r>
  <r>
    <x v="6"/>
    <x v="0"/>
    <x v="3"/>
    <n v="9950"/>
    <x v="1"/>
    <x v="2"/>
    <n v="20"/>
    <n v="13"/>
    <n v="32073"/>
    <n v="0.4"/>
    <n v="0.6"/>
    <n v="1.5"/>
  </r>
  <r>
    <x v="6"/>
    <x v="0"/>
    <x v="3"/>
    <n v="9953"/>
    <x v="2"/>
    <x v="2"/>
    <n v="279"/>
    <n v="218"/>
    <n v="32073"/>
    <n v="6.8"/>
    <n v="8.6999999999999993"/>
    <n v="1.3"/>
  </r>
  <r>
    <x v="6"/>
    <x v="0"/>
    <x v="2"/>
    <n v="9952"/>
    <x v="0"/>
    <x v="2"/>
    <n v="198"/>
    <n v="170"/>
    <n v="32679"/>
    <n v="5.2"/>
    <n v="6.1"/>
    <n v="1.2"/>
  </r>
  <r>
    <x v="6"/>
    <x v="0"/>
    <x v="2"/>
    <n v="9953"/>
    <x v="2"/>
    <x v="2"/>
    <n v="280"/>
    <n v="230"/>
    <n v="32679"/>
    <n v="7"/>
    <n v="8.6"/>
    <n v="1.2"/>
  </r>
  <r>
    <x v="6"/>
    <x v="0"/>
    <x v="2"/>
    <n v="9950"/>
    <x v="1"/>
    <x v="2"/>
    <n v="42"/>
    <n v="17"/>
    <n v="32679"/>
    <n v="0.5"/>
    <n v="1.3"/>
    <n v="2.5"/>
  </r>
  <r>
    <x v="6"/>
    <x v="1"/>
    <x v="0"/>
    <n v="9950"/>
    <x v="1"/>
    <x v="2"/>
    <n v="5"/>
    <n v="5"/>
    <n v="31647"/>
    <n v="0.2"/>
    <n v="0.2"/>
    <n v="1"/>
  </r>
  <r>
    <x v="6"/>
    <x v="1"/>
    <x v="0"/>
    <n v="9952"/>
    <x v="0"/>
    <x v="2"/>
    <n v="118"/>
    <n v="105"/>
    <n v="31647"/>
    <n v="3.3"/>
    <n v="3.7"/>
    <n v="1.1000000000000001"/>
  </r>
  <r>
    <x v="6"/>
    <x v="1"/>
    <x v="0"/>
    <n v="9953"/>
    <x v="2"/>
    <x v="2"/>
    <n v="114"/>
    <n v="95"/>
    <n v="31647"/>
    <n v="3"/>
    <n v="3.6"/>
    <n v="1.2"/>
  </r>
  <r>
    <x v="6"/>
    <x v="1"/>
    <x v="1"/>
    <n v="9953"/>
    <x v="2"/>
    <x v="2"/>
    <n v="138"/>
    <n v="108"/>
    <n v="31911"/>
    <n v="3.4"/>
    <n v="4.3"/>
    <n v="1.3"/>
  </r>
  <r>
    <x v="6"/>
    <x v="1"/>
    <x v="1"/>
    <n v="9952"/>
    <x v="0"/>
    <x v="2"/>
    <n v="147"/>
    <n v="108"/>
    <n v="31911"/>
    <n v="3.4"/>
    <n v="4.5999999999999996"/>
    <n v="1.4"/>
  </r>
  <r>
    <x v="6"/>
    <x v="1"/>
    <x v="1"/>
    <n v="9950"/>
    <x v="1"/>
    <x v="2"/>
    <n v="9"/>
    <n v="7"/>
    <n v="31911"/>
    <n v="0.2"/>
    <n v="0.3"/>
    <n v="1.3"/>
  </r>
  <r>
    <x v="8"/>
    <x v="0"/>
    <x v="0"/>
    <n v="9952"/>
    <x v="0"/>
    <x v="2"/>
    <n v="92"/>
    <n v="79"/>
    <n v="7359"/>
    <n v="10.7"/>
    <n v="12.5"/>
    <n v="1.2"/>
  </r>
  <r>
    <x v="8"/>
    <x v="0"/>
    <x v="0"/>
    <n v="9953"/>
    <x v="2"/>
    <x v="2"/>
    <n v="47"/>
    <n v="37"/>
    <n v="7359"/>
    <n v="5"/>
    <n v="6.4"/>
    <n v="1.3"/>
  </r>
  <r>
    <x v="8"/>
    <x v="0"/>
    <x v="1"/>
    <n v="9953"/>
    <x v="2"/>
    <x v="2"/>
    <n v="56"/>
    <n v="44"/>
    <n v="7512"/>
    <n v="5.9"/>
    <n v="7.5"/>
    <n v="1.3"/>
  </r>
  <r>
    <x v="8"/>
    <x v="0"/>
    <x v="1"/>
    <n v="9952"/>
    <x v="0"/>
    <x v="2"/>
    <n v="85"/>
    <n v="69"/>
    <n v="7512"/>
    <n v="9.1999999999999993"/>
    <n v="11.3"/>
    <n v="1.2"/>
  </r>
  <r>
    <x v="8"/>
    <x v="0"/>
    <x v="1"/>
    <n v="9950"/>
    <x v="1"/>
    <x v="2"/>
    <n v="4"/>
    <n v="3"/>
    <n v="7512"/>
    <n v="0.4"/>
    <n v="0.5"/>
    <n v="1.3"/>
  </r>
  <r>
    <x v="8"/>
    <x v="0"/>
    <x v="4"/>
    <n v="9952"/>
    <x v="0"/>
    <x v="2"/>
    <n v="79"/>
    <n v="58"/>
    <n v="8205"/>
    <n v="7.1"/>
    <n v="9.6"/>
    <n v="1.4"/>
  </r>
  <r>
    <x v="8"/>
    <x v="0"/>
    <x v="4"/>
    <n v="9953"/>
    <x v="2"/>
    <x v="2"/>
    <n v="44"/>
    <n v="33"/>
    <n v="8205"/>
    <n v="4"/>
    <n v="5.4"/>
    <n v="1.3"/>
  </r>
  <r>
    <x v="8"/>
    <x v="0"/>
    <x v="4"/>
    <n v="9950"/>
    <x v="1"/>
    <x v="2"/>
    <n v="5"/>
    <n v="4"/>
    <n v="8205"/>
    <n v="0.5"/>
    <n v="0.6"/>
    <n v="1.3"/>
  </r>
  <r>
    <x v="0"/>
    <x v="0"/>
    <x v="3"/>
    <n v="9953"/>
    <x v="2"/>
    <x v="2"/>
    <n v="46"/>
    <n v="33"/>
    <n v="2504"/>
    <n v="13.2"/>
    <n v="18.399999999999999"/>
    <n v="1.4"/>
  </r>
  <r>
    <x v="0"/>
    <x v="0"/>
    <x v="3"/>
    <n v="9952"/>
    <x v="0"/>
    <x v="2"/>
    <n v="20"/>
    <n v="15"/>
    <n v="2504"/>
    <n v="6"/>
    <n v="8"/>
    <n v="1.3"/>
  </r>
  <r>
    <x v="0"/>
    <x v="0"/>
    <x v="2"/>
    <n v="9952"/>
    <x v="0"/>
    <x v="2"/>
    <n v="18"/>
    <n v="17"/>
    <n v="2491"/>
    <n v="6.8"/>
    <n v="7.2"/>
    <n v="1.1000000000000001"/>
  </r>
  <r>
    <x v="0"/>
    <x v="0"/>
    <x v="2"/>
    <n v="9950"/>
    <x v="1"/>
    <x v="2"/>
    <n v="1"/>
    <n v="1"/>
    <n v="2491"/>
    <n v="0.4"/>
    <n v="0.4"/>
    <n v="1"/>
  </r>
  <r>
    <x v="0"/>
    <x v="0"/>
    <x v="2"/>
    <n v="9953"/>
    <x v="2"/>
    <x v="2"/>
    <n v="40"/>
    <n v="26"/>
    <n v="2491"/>
    <n v="10.4"/>
    <n v="16.100000000000001"/>
    <n v="1.5"/>
  </r>
  <r>
    <x v="0"/>
    <x v="1"/>
    <x v="0"/>
    <n v="9953"/>
    <x v="2"/>
    <x v="2"/>
    <n v="40"/>
    <n v="32"/>
    <n v="2669"/>
    <n v="12"/>
    <n v="15"/>
    <n v="1.3"/>
  </r>
  <r>
    <x v="0"/>
    <x v="1"/>
    <x v="0"/>
    <n v="9952"/>
    <x v="0"/>
    <x v="2"/>
    <n v="29"/>
    <n v="24"/>
    <n v="2669"/>
    <n v="9"/>
    <n v="10.9"/>
    <n v="1.2"/>
  </r>
  <r>
    <x v="0"/>
    <x v="1"/>
    <x v="1"/>
    <n v="9952"/>
    <x v="0"/>
    <x v="2"/>
    <n v="31"/>
    <n v="26"/>
    <n v="2680"/>
    <n v="9.6999999999999993"/>
    <n v="11.6"/>
    <n v="1.2"/>
  </r>
  <r>
    <x v="0"/>
    <x v="1"/>
    <x v="1"/>
    <n v="9953"/>
    <x v="2"/>
    <x v="2"/>
    <n v="55"/>
    <n v="46"/>
    <n v="2680"/>
    <n v="17.2"/>
    <n v="20.5"/>
    <n v="1.2"/>
  </r>
  <r>
    <x v="0"/>
    <x v="1"/>
    <x v="4"/>
    <n v="9953"/>
    <x v="2"/>
    <x v="2"/>
    <n v="26"/>
    <n v="22"/>
    <n v="2690"/>
    <n v="8.1999999999999993"/>
    <n v="9.6999999999999993"/>
    <n v="1.2"/>
  </r>
  <r>
    <x v="0"/>
    <x v="1"/>
    <x v="4"/>
    <n v="9952"/>
    <x v="0"/>
    <x v="2"/>
    <n v="16"/>
    <n v="12"/>
    <n v="2690"/>
    <n v="4.5"/>
    <n v="5.9"/>
    <n v="1.3"/>
  </r>
  <r>
    <x v="2"/>
    <x v="0"/>
    <x v="0"/>
    <n v="9952"/>
    <x v="0"/>
    <x v="2"/>
    <n v="15"/>
    <n v="14"/>
    <n v="5918"/>
    <n v="2.4"/>
    <n v="2.5"/>
    <n v="1.1000000000000001"/>
  </r>
  <r>
    <x v="2"/>
    <x v="0"/>
    <x v="0"/>
    <n v="9950"/>
    <x v="1"/>
    <x v="2"/>
    <n v="6"/>
    <n v="3"/>
    <n v="5918"/>
    <n v="0.5"/>
    <n v="1"/>
    <n v="2"/>
  </r>
  <r>
    <x v="2"/>
    <x v="0"/>
    <x v="0"/>
    <n v="9953"/>
    <x v="2"/>
    <x v="2"/>
    <n v="55"/>
    <n v="45"/>
    <n v="5918"/>
    <n v="7.6"/>
    <n v="9.3000000000000007"/>
    <n v="1.2"/>
  </r>
  <r>
    <x v="2"/>
    <x v="0"/>
    <x v="1"/>
    <n v="9950"/>
    <x v="1"/>
    <x v="2"/>
    <n v="2"/>
    <n v="2"/>
    <n v="5759"/>
    <n v="0.3"/>
    <n v="0.3"/>
    <n v="1"/>
  </r>
  <r>
    <x v="2"/>
    <x v="0"/>
    <x v="1"/>
    <n v="9952"/>
    <x v="0"/>
    <x v="2"/>
    <n v="22"/>
    <n v="18"/>
    <n v="5759"/>
    <n v="3.1"/>
    <n v="3.8"/>
    <n v="1.2"/>
  </r>
  <r>
    <x v="2"/>
    <x v="0"/>
    <x v="1"/>
    <n v="9953"/>
    <x v="2"/>
    <x v="2"/>
    <n v="35"/>
    <n v="33"/>
    <n v="5759"/>
    <n v="5.7"/>
    <n v="6.1"/>
    <n v="1.1000000000000001"/>
  </r>
  <r>
    <x v="2"/>
    <x v="0"/>
    <x v="4"/>
    <n v="9953"/>
    <x v="2"/>
    <x v="2"/>
    <n v="42"/>
    <n v="27"/>
    <n v="5568"/>
    <n v="4.8"/>
    <n v="7.5"/>
    <n v="1.6"/>
  </r>
  <r>
    <x v="2"/>
    <x v="0"/>
    <x v="4"/>
    <n v="9952"/>
    <x v="0"/>
    <x v="2"/>
    <n v="8"/>
    <n v="6"/>
    <n v="5568"/>
    <n v="1.1000000000000001"/>
    <n v="1.4"/>
    <n v="1.3"/>
  </r>
  <r>
    <x v="2"/>
    <x v="0"/>
    <x v="4"/>
    <n v="9950"/>
    <x v="1"/>
    <x v="2"/>
    <n v="5"/>
    <n v="3"/>
    <n v="5568"/>
    <n v="0.5"/>
    <n v="0.9"/>
    <n v="1.7"/>
  </r>
  <r>
    <x v="2"/>
    <x v="1"/>
    <x v="3"/>
    <n v="9953"/>
    <x v="2"/>
    <x v="2"/>
    <n v="29"/>
    <n v="26"/>
    <n v="6372"/>
    <n v="4.0999999999999996"/>
    <n v="4.5999999999999996"/>
    <n v="1.1000000000000001"/>
  </r>
  <r>
    <x v="2"/>
    <x v="1"/>
    <x v="3"/>
    <n v="9952"/>
    <x v="0"/>
    <x v="2"/>
    <n v="7"/>
    <n v="7"/>
    <n v="6372"/>
    <n v="1.1000000000000001"/>
    <n v="1.1000000000000001"/>
    <n v="1"/>
  </r>
  <r>
    <x v="2"/>
    <x v="1"/>
    <x v="3"/>
    <n v="9950"/>
    <x v="1"/>
    <x v="2"/>
    <n v="11"/>
    <n v="4"/>
    <n v="6372"/>
    <n v="0.6"/>
    <n v="1.7"/>
    <n v="2.8"/>
  </r>
  <r>
    <x v="5"/>
    <x v="1"/>
    <x v="3"/>
    <n v="9952"/>
    <x v="0"/>
    <x v="2"/>
    <n v="12"/>
    <n v="10"/>
    <n v="4036"/>
    <n v="2.5"/>
    <n v="3"/>
    <n v="1.2"/>
  </r>
  <r>
    <x v="5"/>
    <x v="1"/>
    <x v="3"/>
    <n v="9950"/>
    <x v="1"/>
    <x v="2"/>
    <n v="2"/>
    <n v="2"/>
    <n v="4036"/>
    <n v="0.5"/>
    <n v="0.5"/>
    <n v="1"/>
  </r>
  <r>
    <x v="5"/>
    <x v="1"/>
    <x v="3"/>
    <n v="9953"/>
    <x v="2"/>
    <x v="2"/>
    <n v="38"/>
    <n v="27"/>
    <n v="4036"/>
    <n v="6.7"/>
    <n v="9.4"/>
    <n v="1.4"/>
  </r>
  <r>
    <x v="4"/>
    <x v="1"/>
    <x v="4"/>
    <n v="9952"/>
    <x v="0"/>
    <x v="2"/>
    <n v="41"/>
    <n v="32"/>
    <n v="32757"/>
    <n v="1"/>
    <n v="1.3"/>
    <n v="1.3"/>
  </r>
  <r>
    <x v="4"/>
    <x v="1"/>
    <x v="4"/>
    <n v="9953"/>
    <x v="2"/>
    <x v="2"/>
    <n v="118"/>
    <n v="93"/>
    <n v="32757"/>
    <n v="2.8"/>
    <n v="3.6"/>
    <n v="1.3"/>
  </r>
  <r>
    <x v="4"/>
    <x v="1"/>
    <x v="4"/>
    <n v="9950"/>
    <x v="1"/>
    <x v="2"/>
    <n v="10"/>
    <n v="7"/>
    <n v="32757"/>
    <n v="0.2"/>
    <n v="0.3"/>
    <n v="1.4"/>
  </r>
  <r>
    <x v="6"/>
    <x v="1"/>
    <x v="2"/>
    <n v="9952"/>
    <x v="0"/>
    <x v="2"/>
    <n v="92"/>
    <n v="75"/>
    <n v="32231"/>
    <n v="2.2999999999999998"/>
    <n v="2.9"/>
    <n v="1.2"/>
  </r>
  <r>
    <x v="6"/>
    <x v="1"/>
    <x v="2"/>
    <n v="9950"/>
    <x v="1"/>
    <x v="2"/>
    <n v="15"/>
    <n v="10"/>
    <n v="32231"/>
    <n v="0.3"/>
    <n v="0.5"/>
    <n v="1.5"/>
  </r>
  <r>
    <x v="6"/>
    <x v="1"/>
    <x v="2"/>
    <n v="9953"/>
    <x v="2"/>
    <x v="2"/>
    <n v="119"/>
    <n v="90"/>
    <n v="32231"/>
    <n v="2.8"/>
    <n v="3.7"/>
    <n v="1.3"/>
  </r>
  <r>
    <x v="7"/>
    <x v="0"/>
    <x v="3"/>
    <n v="9952"/>
    <x v="0"/>
    <x v="2"/>
    <n v="9"/>
    <n v="8"/>
    <n v="6652"/>
    <n v="1.2"/>
    <n v="1.4"/>
    <n v="1.1000000000000001"/>
  </r>
  <r>
    <x v="7"/>
    <x v="0"/>
    <x v="3"/>
    <n v="9953"/>
    <x v="2"/>
    <x v="2"/>
    <n v="50"/>
    <n v="38"/>
    <n v="6652"/>
    <n v="5.7"/>
    <n v="7.5"/>
    <n v="1.3"/>
  </r>
  <r>
    <x v="7"/>
    <x v="0"/>
    <x v="3"/>
    <n v="9950"/>
    <x v="1"/>
    <x v="2"/>
    <n v="1"/>
    <n v="1"/>
    <n v="6652"/>
    <n v="0.2"/>
    <n v="0.2"/>
    <n v="1"/>
  </r>
  <r>
    <x v="7"/>
    <x v="0"/>
    <x v="2"/>
    <n v="9953"/>
    <x v="2"/>
    <x v="2"/>
    <n v="49"/>
    <n v="37"/>
    <n v="6338"/>
    <n v="5.8"/>
    <n v="7.7"/>
    <n v="1.3"/>
  </r>
  <r>
    <x v="7"/>
    <x v="0"/>
    <x v="2"/>
    <n v="9952"/>
    <x v="0"/>
    <x v="2"/>
    <n v="22"/>
    <n v="21"/>
    <n v="6338"/>
    <n v="3.3"/>
    <n v="3.5"/>
    <n v="1"/>
  </r>
  <r>
    <x v="7"/>
    <x v="1"/>
    <x v="0"/>
    <n v="9952"/>
    <x v="0"/>
    <x v="2"/>
    <n v="20"/>
    <n v="19"/>
    <n v="6552"/>
    <n v="2.9"/>
    <n v="3.1"/>
    <n v="1.1000000000000001"/>
  </r>
  <r>
    <x v="7"/>
    <x v="1"/>
    <x v="0"/>
    <n v="9953"/>
    <x v="2"/>
    <x v="2"/>
    <n v="70"/>
    <n v="53"/>
    <n v="6552"/>
    <n v="8.1"/>
    <n v="10.7"/>
    <n v="1.3"/>
  </r>
  <r>
    <x v="7"/>
    <x v="1"/>
    <x v="0"/>
    <n v="9950"/>
    <x v="1"/>
    <x v="2"/>
    <n v="2"/>
    <n v="2"/>
    <n v="6552"/>
    <n v="0.3"/>
    <n v="0.3"/>
    <n v="1"/>
  </r>
  <r>
    <x v="7"/>
    <x v="1"/>
    <x v="1"/>
    <n v="9950"/>
    <x v="1"/>
    <x v="2"/>
    <n v="2"/>
    <n v="1"/>
    <n v="6546"/>
    <n v="0.2"/>
    <n v="0.3"/>
    <n v="2"/>
  </r>
  <r>
    <x v="7"/>
    <x v="1"/>
    <x v="1"/>
    <n v="9953"/>
    <x v="2"/>
    <x v="2"/>
    <n v="65"/>
    <n v="55"/>
    <n v="6546"/>
    <n v="8.4"/>
    <n v="9.9"/>
    <n v="1.2"/>
  </r>
  <r>
    <x v="7"/>
    <x v="1"/>
    <x v="1"/>
    <n v="9952"/>
    <x v="0"/>
    <x v="2"/>
    <n v="11"/>
    <n v="11"/>
    <n v="6546"/>
    <n v="1.7"/>
    <n v="1.7"/>
    <n v="1"/>
  </r>
  <r>
    <x v="7"/>
    <x v="1"/>
    <x v="4"/>
    <n v="9952"/>
    <x v="0"/>
    <x v="2"/>
    <n v="6"/>
    <n v="6"/>
    <n v="6661"/>
    <n v="0.9"/>
    <n v="0.9"/>
    <n v="1"/>
  </r>
  <r>
    <x v="7"/>
    <x v="1"/>
    <x v="4"/>
    <n v="9953"/>
    <x v="2"/>
    <x v="2"/>
    <n v="54"/>
    <n v="44"/>
    <n v="6661"/>
    <n v="6.6"/>
    <n v="8.1"/>
    <n v="1.2"/>
  </r>
  <r>
    <x v="7"/>
    <x v="1"/>
    <x v="4"/>
    <n v="9950"/>
    <x v="1"/>
    <x v="2"/>
    <n v="5"/>
    <n v="4"/>
    <n v="6661"/>
    <n v="0.6"/>
    <n v="0.8"/>
    <n v="1.3"/>
  </r>
  <r>
    <x v="9"/>
    <x v="1"/>
    <x v="3"/>
    <n v="9953"/>
    <x v="2"/>
    <x v="2"/>
    <n v="11"/>
    <n v="10"/>
    <n v="5147"/>
    <n v="1.9"/>
    <n v="2.1"/>
    <n v="1.1000000000000001"/>
  </r>
  <r>
    <x v="9"/>
    <x v="1"/>
    <x v="3"/>
    <n v="9952"/>
    <x v="0"/>
    <x v="2"/>
    <n v="56"/>
    <n v="47"/>
    <n v="5147"/>
    <n v="9.1"/>
    <n v="10.9"/>
    <n v="1.2"/>
  </r>
  <r>
    <x v="0"/>
    <x v="1"/>
    <x v="3"/>
    <n v="9952"/>
    <x v="0"/>
    <x v="2"/>
    <n v="27"/>
    <n v="21"/>
    <n v="2675"/>
    <n v="7.9"/>
    <n v="10.1"/>
    <n v="1.3"/>
  </r>
  <r>
    <x v="0"/>
    <x v="1"/>
    <x v="3"/>
    <n v="9953"/>
    <x v="2"/>
    <x v="2"/>
    <n v="44"/>
    <n v="30"/>
    <n v="2675"/>
    <n v="11.2"/>
    <n v="16.399999999999999"/>
    <n v="1.5"/>
  </r>
  <r>
    <x v="1"/>
    <x v="1"/>
    <x v="3"/>
    <n v="9953"/>
    <x v="2"/>
    <x v="2"/>
    <n v="42"/>
    <n v="31"/>
    <n v="7589"/>
    <n v="4.0999999999999996"/>
    <n v="5.5"/>
    <n v="1.4"/>
  </r>
  <r>
    <x v="1"/>
    <x v="1"/>
    <x v="3"/>
    <n v="9950"/>
    <x v="1"/>
    <x v="2"/>
    <n v="6"/>
    <n v="6"/>
    <n v="7589"/>
    <n v="0.8"/>
    <n v="0.8"/>
    <n v="1"/>
  </r>
  <r>
    <x v="1"/>
    <x v="1"/>
    <x v="3"/>
    <n v="9952"/>
    <x v="0"/>
    <x v="2"/>
    <n v="10"/>
    <n v="7"/>
    <n v="7589"/>
    <n v="0.9"/>
    <n v="1.3"/>
    <n v="1.4"/>
  </r>
  <r>
    <x v="2"/>
    <x v="1"/>
    <x v="0"/>
    <n v="9953"/>
    <x v="2"/>
    <x v="2"/>
    <n v="28"/>
    <n v="22"/>
    <n v="6327"/>
    <n v="3.5"/>
    <n v="4.4000000000000004"/>
    <n v="1.3"/>
  </r>
  <r>
    <x v="2"/>
    <x v="1"/>
    <x v="0"/>
    <n v="9950"/>
    <x v="1"/>
    <x v="2"/>
    <n v="15"/>
    <n v="5"/>
    <n v="6327"/>
    <n v="0.8"/>
    <n v="2.4"/>
    <n v="3"/>
  </r>
  <r>
    <x v="2"/>
    <x v="1"/>
    <x v="0"/>
    <n v="9952"/>
    <x v="0"/>
    <x v="2"/>
    <n v="7"/>
    <n v="7"/>
    <n v="6327"/>
    <n v="1.1000000000000001"/>
    <n v="1.1000000000000001"/>
    <n v="1"/>
  </r>
  <r>
    <x v="2"/>
    <x v="1"/>
    <x v="1"/>
    <n v="9952"/>
    <x v="0"/>
    <x v="2"/>
    <n v="4"/>
    <n v="4"/>
    <n v="6189"/>
    <n v="0.6"/>
    <n v="0.6"/>
    <n v="1"/>
  </r>
  <r>
    <x v="2"/>
    <x v="1"/>
    <x v="1"/>
    <n v="9950"/>
    <x v="1"/>
    <x v="2"/>
    <n v="8"/>
    <n v="6"/>
    <n v="6189"/>
    <n v="1"/>
    <n v="1.3"/>
    <n v="1.3"/>
  </r>
  <r>
    <x v="2"/>
    <x v="1"/>
    <x v="1"/>
    <n v="9953"/>
    <x v="2"/>
    <x v="2"/>
    <n v="35"/>
    <n v="28"/>
    <n v="6189"/>
    <n v="4.5"/>
    <n v="5.7"/>
    <n v="1.3"/>
  </r>
  <r>
    <x v="3"/>
    <x v="0"/>
    <x v="0"/>
    <n v="9952"/>
    <x v="0"/>
    <x v="2"/>
    <n v="21"/>
    <n v="15"/>
    <n v="3799"/>
    <n v="3.9"/>
    <n v="5.5"/>
    <n v="1.4"/>
  </r>
  <r>
    <x v="3"/>
    <x v="0"/>
    <x v="0"/>
    <n v="9953"/>
    <x v="2"/>
    <x v="2"/>
    <n v="29"/>
    <n v="20"/>
    <n v="3799"/>
    <n v="5.3"/>
    <n v="7.6"/>
    <n v="1.5"/>
  </r>
  <r>
    <x v="3"/>
    <x v="0"/>
    <x v="0"/>
    <n v="9950"/>
    <x v="1"/>
    <x v="2"/>
    <n v="3"/>
    <n v="1"/>
    <n v="3799"/>
    <n v="0.3"/>
    <n v="0.8"/>
    <n v="3"/>
  </r>
  <r>
    <x v="3"/>
    <x v="0"/>
    <x v="1"/>
    <n v="9950"/>
    <x v="1"/>
    <x v="2"/>
    <n v="5"/>
    <n v="2"/>
    <n v="3717"/>
    <n v="0.5"/>
    <n v="1.3"/>
    <n v="2.5"/>
  </r>
  <r>
    <x v="3"/>
    <x v="0"/>
    <x v="1"/>
    <n v="9953"/>
    <x v="2"/>
    <x v="2"/>
    <n v="45"/>
    <n v="29"/>
    <n v="3717"/>
    <n v="7.8"/>
    <n v="12.1"/>
    <n v="1.6"/>
  </r>
  <r>
    <x v="3"/>
    <x v="0"/>
    <x v="1"/>
    <n v="9952"/>
    <x v="0"/>
    <x v="2"/>
    <n v="14"/>
    <n v="8"/>
    <n v="3717"/>
    <n v="2.2000000000000002"/>
    <n v="3.8"/>
    <n v="1.8"/>
  </r>
  <r>
    <x v="3"/>
    <x v="0"/>
    <x v="4"/>
    <n v="9950"/>
    <x v="1"/>
    <x v="2"/>
    <n v="2"/>
    <n v="2"/>
    <n v="3778"/>
    <n v="0.5"/>
    <n v="0.5"/>
    <n v="1"/>
  </r>
  <r>
    <x v="3"/>
    <x v="0"/>
    <x v="4"/>
    <n v="9953"/>
    <x v="2"/>
    <x v="2"/>
    <n v="29"/>
    <n v="21"/>
    <n v="3778"/>
    <n v="5.6"/>
    <n v="7.7"/>
    <n v="1.4"/>
  </r>
  <r>
    <x v="3"/>
    <x v="0"/>
    <x v="4"/>
    <n v="9952"/>
    <x v="0"/>
    <x v="2"/>
    <n v="12"/>
    <n v="11"/>
    <n v="3778"/>
    <n v="2.9"/>
    <n v="3.2"/>
    <n v="1.1000000000000001"/>
  </r>
  <r>
    <x v="5"/>
    <x v="0"/>
    <x v="3"/>
    <n v="9952"/>
    <x v="0"/>
    <x v="2"/>
    <n v="7"/>
    <n v="6"/>
    <n v="3913"/>
    <n v="1.5"/>
    <n v="1.8"/>
    <n v="1.2"/>
  </r>
  <r>
    <x v="5"/>
    <x v="0"/>
    <x v="3"/>
    <n v="9953"/>
    <x v="2"/>
    <x v="2"/>
    <n v="48"/>
    <n v="32"/>
    <n v="3913"/>
    <n v="8.1999999999999993"/>
    <n v="12.3"/>
    <n v="1.5"/>
  </r>
  <r>
    <x v="5"/>
    <x v="0"/>
    <x v="2"/>
    <n v="9950"/>
    <x v="1"/>
    <x v="2"/>
    <n v="2"/>
    <n v="1"/>
    <n v="3653"/>
    <n v="0.3"/>
    <n v="0.5"/>
    <n v="2"/>
  </r>
  <r>
    <x v="5"/>
    <x v="0"/>
    <x v="2"/>
    <n v="9953"/>
    <x v="2"/>
    <x v="2"/>
    <n v="51"/>
    <n v="26"/>
    <n v="3653"/>
    <n v="7.1"/>
    <n v="14"/>
    <n v="2"/>
  </r>
  <r>
    <x v="5"/>
    <x v="0"/>
    <x v="2"/>
    <n v="9952"/>
    <x v="0"/>
    <x v="2"/>
    <n v="8"/>
    <n v="8"/>
    <n v="3653"/>
    <n v="2.2000000000000002"/>
    <n v="2.2000000000000002"/>
    <n v="1"/>
  </r>
  <r>
    <x v="5"/>
    <x v="1"/>
    <x v="0"/>
    <n v="9952"/>
    <x v="0"/>
    <x v="2"/>
    <n v="22"/>
    <n v="17"/>
    <n v="3987"/>
    <n v="4.3"/>
    <n v="5.5"/>
    <n v="1.3"/>
  </r>
  <r>
    <x v="5"/>
    <x v="1"/>
    <x v="0"/>
    <n v="9953"/>
    <x v="2"/>
    <x v="2"/>
    <n v="48"/>
    <n v="28"/>
    <n v="3987"/>
    <n v="7"/>
    <n v="12"/>
    <n v="1.7"/>
  </r>
  <r>
    <x v="5"/>
    <x v="1"/>
    <x v="1"/>
    <n v="9950"/>
    <x v="1"/>
    <x v="2"/>
    <n v="5"/>
    <n v="1"/>
    <n v="3822"/>
    <n v="0.3"/>
    <n v="1.3"/>
    <n v="5"/>
  </r>
  <r>
    <x v="5"/>
    <x v="1"/>
    <x v="1"/>
    <n v="9953"/>
    <x v="2"/>
    <x v="2"/>
    <n v="52"/>
    <n v="42"/>
    <n v="3822"/>
    <n v="11"/>
    <n v="13.6"/>
    <n v="1.2"/>
  </r>
  <r>
    <x v="5"/>
    <x v="1"/>
    <x v="1"/>
    <n v="9952"/>
    <x v="0"/>
    <x v="2"/>
    <n v="13"/>
    <n v="12"/>
    <n v="3822"/>
    <n v="3.1"/>
    <n v="3.4"/>
    <n v="1.1000000000000001"/>
  </r>
  <r>
    <x v="5"/>
    <x v="1"/>
    <x v="4"/>
    <n v="9952"/>
    <x v="0"/>
    <x v="2"/>
    <n v="10"/>
    <n v="9"/>
    <n v="4055"/>
    <n v="2.2000000000000002"/>
    <n v="2.5"/>
    <n v="1.1000000000000001"/>
  </r>
  <r>
    <x v="5"/>
    <x v="1"/>
    <x v="4"/>
    <n v="9953"/>
    <x v="2"/>
    <x v="2"/>
    <n v="45"/>
    <n v="36"/>
    <n v="4055"/>
    <n v="8.9"/>
    <n v="11.1"/>
    <n v="1.3"/>
  </r>
  <r>
    <x v="6"/>
    <x v="0"/>
    <x v="0"/>
    <n v="9952"/>
    <x v="0"/>
    <x v="2"/>
    <n v="238"/>
    <n v="199"/>
    <n v="32217"/>
    <n v="6.2"/>
    <n v="7.4"/>
    <n v="1.2"/>
  </r>
  <r>
    <x v="6"/>
    <x v="0"/>
    <x v="0"/>
    <n v="9953"/>
    <x v="2"/>
    <x v="2"/>
    <n v="203"/>
    <n v="176"/>
    <n v="32217"/>
    <n v="5.5"/>
    <n v="6.3"/>
    <n v="1.2"/>
  </r>
  <r>
    <x v="6"/>
    <x v="0"/>
    <x v="0"/>
    <n v="9950"/>
    <x v="1"/>
    <x v="2"/>
    <n v="21"/>
    <n v="17"/>
    <n v="32217"/>
    <n v="0.5"/>
    <n v="0.7"/>
    <n v="1.2"/>
  </r>
  <r>
    <x v="6"/>
    <x v="0"/>
    <x v="1"/>
    <n v="9950"/>
    <x v="1"/>
    <x v="2"/>
    <n v="25"/>
    <n v="16"/>
    <n v="32267"/>
    <n v="0.5"/>
    <n v="0.8"/>
    <n v="1.6"/>
  </r>
  <r>
    <x v="6"/>
    <x v="0"/>
    <x v="1"/>
    <n v="9953"/>
    <x v="2"/>
    <x v="2"/>
    <n v="253"/>
    <n v="203"/>
    <n v="32267"/>
    <n v="6.3"/>
    <n v="7.8"/>
    <n v="1.2"/>
  </r>
  <r>
    <x v="6"/>
    <x v="0"/>
    <x v="1"/>
    <n v="9952"/>
    <x v="0"/>
    <x v="2"/>
    <n v="231"/>
    <n v="184"/>
    <n v="32267"/>
    <n v="5.7"/>
    <n v="7.2"/>
    <n v="1.3"/>
  </r>
  <r>
    <x v="6"/>
    <x v="1"/>
    <x v="4"/>
    <n v="9950"/>
    <x v="1"/>
    <x v="2"/>
    <n v="10"/>
    <n v="8"/>
    <n v="32556"/>
    <n v="0.2"/>
    <n v="0.3"/>
    <n v="1.3"/>
  </r>
  <r>
    <x v="6"/>
    <x v="1"/>
    <x v="4"/>
    <n v="9952"/>
    <x v="0"/>
    <x v="2"/>
    <n v="94"/>
    <n v="61"/>
    <n v="32556"/>
    <n v="1.9"/>
    <n v="2.9"/>
    <n v="1.5"/>
  </r>
  <r>
    <x v="6"/>
    <x v="1"/>
    <x v="4"/>
    <n v="9953"/>
    <x v="2"/>
    <x v="2"/>
    <n v="108"/>
    <n v="94"/>
    <n v="32556"/>
    <n v="2.9"/>
    <n v="3.3"/>
    <n v="1.1000000000000001"/>
  </r>
  <r>
    <x v="7"/>
    <x v="0"/>
    <x v="4"/>
    <n v="9952"/>
    <x v="0"/>
    <x v="2"/>
    <n v="15"/>
    <n v="13"/>
    <n v="6513"/>
    <n v="2"/>
    <n v="2.2999999999999998"/>
    <n v="1.2"/>
  </r>
  <r>
    <x v="7"/>
    <x v="0"/>
    <x v="4"/>
    <n v="9953"/>
    <x v="2"/>
    <x v="2"/>
    <n v="37"/>
    <n v="27"/>
    <n v="6513"/>
    <n v="4.0999999999999996"/>
    <n v="5.7"/>
    <n v="1.4"/>
  </r>
  <r>
    <x v="8"/>
    <x v="1"/>
    <x v="3"/>
    <n v="9953"/>
    <x v="2"/>
    <x v="2"/>
    <n v="30"/>
    <n v="16"/>
    <n v="6552"/>
    <n v="2.4"/>
    <n v="4.5999999999999996"/>
    <n v="1.9"/>
  </r>
  <r>
    <x v="8"/>
    <x v="1"/>
    <x v="3"/>
    <n v="9952"/>
    <x v="0"/>
    <x v="2"/>
    <n v="55"/>
    <n v="47"/>
    <n v="6552"/>
    <n v="7.2"/>
    <n v="8.4"/>
    <n v="1.2"/>
  </r>
  <r>
    <x v="8"/>
    <x v="1"/>
    <x v="3"/>
    <n v="9950"/>
    <x v="1"/>
    <x v="2"/>
    <n v="1"/>
    <n v="1"/>
    <n v="6552"/>
    <n v="0.2"/>
    <n v="0.2"/>
    <n v="1"/>
  </r>
  <r>
    <x v="8"/>
    <x v="1"/>
    <x v="2"/>
    <n v="9952"/>
    <x v="0"/>
    <x v="2"/>
    <n v="46"/>
    <n v="41"/>
    <n v="7466"/>
    <n v="5.5"/>
    <n v="6.2"/>
    <n v="1.1000000000000001"/>
  </r>
  <r>
    <x v="8"/>
    <x v="1"/>
    <x v="2"/>
    <n v="9950"/>
    <x v="1"/>
    <x v="2"/>
    <n v="4"/>
    <n v="4"/>
    <n v="7466"/>
    <n v="0.5"/>
    <n v="0.5"/>
    <n v="1"/>
  </r>
  <r>
    <x v="8"/>
    <x v="1"/>
    <x v="2"/>
    <n v="9953"/>
    <x v="2"/>
    <x v="2"/>
    <n v="30"/>
    <n v="27"/>
    <n v="7466"/>
    <n v="3.6"/>
    <n v="4"/>
    <n v="1.1000000000000001"/>
  </r>
  <r>
    <x v="1"/>
    <x v="0"/>
    <x v="0"/>
    <n v="9952"/>
    <x v="0"/>
    <x v="2"/>
    <n v="6"/>
    <n v="5"/>
    <n v="9965"/>
    <n v="0.5"/>
    <n v="0.6"/>
    <n v="1.2"/>
  </r>
  <r>
    <x v="1"/>
    <x v="0"/>
    <x v="0"/>
    <n v="9953"/>
    <x v="2"/>
    <x v="2"/>
    <n v="70"/>
    <n v="66"/>
    <n v="9965"/>
    <n v="6.6"/>
    <n v="7"/>
    <n v="1.1000000000000001"/>
  </r>
  <r>
    <x v="1"/>
    <x v="0"/>
    <x v="1"/>
    <n v="9953"/>
    <x v="2"/>
    <x v="2"/>
    <n v="119"/>
    <n v="77"/>
    <n v="9862"/>
    <n v="7.8"/>
    <n v="12.1"/>
    <n v="1.5"/>
  </r>
  <r>
    <x v="1"/>
    <x v="0"/>
    <x v="1"/>
    <n v="9952"/>
    <x v="0"/>
    <x v="2"/>
    <n v="4"/>
    <n v="3"/>
    <n v="9862"/>
    <n v="0.3"/>
    <n v="0.4"/>
    <n v="1.3"/>
  </r>
  <r>
    <x v="1"/>
    <x v="0"/>
    <x v="1"/>
    <n v="9950"/>
    <x v="1"/>
    <x v="2"/>
    <n v="2"/>
    <n v="1"/>
    <n v="9862"/>
    <n v="0.1"/>
    <n v="0.2"/>
    <n v="2"/>
  </r>
  <r>
    <x v="5"/>
    <x v="1"/>
    <x v="2"/>
    <n v="9952"/>
    <x v="0"/>
    <x v="2"/>
    <n v="9"/>
    <n v="5"/>
    <n v="4660"/>
    <n v="1.1000000000000001"/>
    <n v="1.9"/>
    <n v="1.8"/>
  </r>
  <r>
    <x v="5"/>
    <x v="1"/>
    <x v="2"/>
    <n v="9953"/>
    <x v="2"/>
    <x v="2"/>
    <n v="178"/>
    <n v="82"/>
    <n v="4660"/>
    <n v="17.600000000000001"/>
    <n v="38.200000000000003"/>
    <n v="2.2000000000000002"/>
  </r>
  <r>
    <x v="5"/>
    <x v="1"/>
    <x v="2"/>
    <n v="9950"/>
    <x v="1"/>
    <x v="2"/>
    <n v="7"/>
    <n v="3"/>
    <n v="4660"/>
    <n v="0.6"/>
    <n v="1.5"/>
    <n v="2.2999999999999998"/>
  </r>
  <r>
    <x v="4"/>
    <x v="0"/>
    <x v="0"/>
    <n v="9952"/>
    <x v="0"/>
    <x v="2"/>
    <n v="189"/>
    <n v="154"/>
    <n v="55077"/>
    <n v="2.8"/>
    <n v="3.4"/>
    <n v="1.2"/>
  </r>
  <r>
    <x v="4"/>
    <x v="0"/>
    <x v="0"/>
    <n v="9953"/>
    <x v="2"/>
    <x v="2"/>
    <n v="541"/>
    <n v="443"/>
    <n v="55077"/>
    <n v="8"/>
    <n v="9.8000000000000007"/>
    <n v="1.2"/>
  </r>
  <r>
    <x v="4"/>
    <x v="0"/>
    <x v="0"/>
    <n v="9950"/>
    <x v="1"/>
    <x v="2"/>
    <n v="8"/>
    <n v="8"/>
    <n v="55077"/>
    <n v="0.1"/>
    <n v="0.1"/>
    <n v="1"/>
  </r>
  <r>
    <x v="4"/>
    <x v="0"/>
    <x v="1"/>
    <n v="9950"/>
    <x v="1"/>
    <x v="2"/>
    <n v="13"/>
    <n v="7"/>
    <n v="52642"/>
    <n v="0.1"/>
    <n v="0.2"/>
    <n v="1.9"/>
  </r>
  <r>
    <x v="4"/>
    <x v="0"/>
    <x v="1"/>
    <n v="9953"/>
    <x v="2"/>
    <x v="2"/>
    <n v="903"/>
    <n v="538"/>
    <n v="52642"/>
    <n v="10.199999999999999"/>
    <n v="17.2"/>
    <n v="1.7"/>
  </r>
  <r>
    <x v="4"/>
    <x v="0"/>
    <x v="1"/>
    <n v="9952"/>
    <x v="0"/>
    <x v="2"/>
    <n v="290"/>
    <n v="180"/>
    <n v="52642"/>
    <n v="3.4"/>
    <n v="5.5"/>
    <n v="1.6"/>
  </r>
  <r>
    <x v="6"/>
    <x v="1"/>
    <x v="3"/>
    <n v="9950"/>
    <x v="1"/>
    <x v="2"/>
    <n v="10"/>
    <n v="9"/>
    <n v="36055"/>
    <n v="0.2"/>
    <n v="0.3"/>
    <n v="1.1000000000000001"/>
  </r>
  <r>
    <x v="6"/>
    <x v="1"/>
    <x v="3"/>
    <n v="9953"/>
    <x v="2"/>
    <x v="2"/>
    <n v="179"/>
    <n v="143"/>
    <n v="36055"/>
    <n v="4"/>
    <n v="5"/>
    <n v="1.3"/>
  </r>
  <r>
    <x v="6"/>
    <x v="1"/>
    <x v="3"/>
    <n v="9952"/>
    <x v="0"/>
    <x v="2"/>
    <n v="123"/>
    <n v="108"/>
    <n v="36055"/>
    <n v="3"/>
    <n v="3.4"/>
    <n v="1.1000000000000001"/>
  </r>
  <r>
    <x v="9"/>
    <x v="1"/>
    <x v="2"/>
    <n v="9950"/>
    <x v="1"/>
    <x v="2"/>
    <n v="7"/>
    <n v="1"/>
    <n v="2419"/>
    <n v="0.4"/>
    <n v="2.9"/>
    <n v="7"/>
  </r>
  <r>
    <x v="9"/>
    <x v="1"/>
    <x v="2"/>
    <n v="9952"/>
    <x v="0"/>
    <x v="2"/>
    <n v="76"/>
    <n v="32"/>
    <n v="2419"/>
    <n v="13.2"/>
    <n v="31.4"/>
    <n v="2.4"/>
  </r>
  <r>
    <x v="9"/>
    <x v="1"/>
    <x v="2"/>
    <n v="9953"/>
    <x v="2"/>
    <x v="2"/>
    <n v="28"/>
    <n v="13"/>
    <n v="2419"/>
    <n v="5.4"/>
    <n v="11.6"/>
    <n v="2.2000000000000002"/>
  </r>
  <r>
    <x v="0"/>
    <x v="0"/>
    <x v="1"/>
    <n v="9952"/>
    <x v="0"/>
    <x v="2"/>
    <n v="21"/>
    <n v="15"/>
    <n v="3172"/>
    <n v="4.7"/>
    <n v="6.6"/>
    <n v="1.4"/>
  </r>
  <r>
    <x v="0"/>
    <x v="0"/>
    <x v="1"/>
    <n v="9950"/>
    <x v="1"/>
    <x v="2"/>
    <n v="9"/>
    <n v="2"/>
    <n v="3172"/>
    <n v="0.6"/>
    <n v="2.8"/>
    <n v="4.5"/>
  </r>
  <r>
    <x v="0"/>
    <x v="0"/>
    <x v="1"/>
    <n v="9953"/>
    <x v="2"/>
    <x v="2"/>
    <n v="81"/>
    <n v="48"/>
    <n v="3172"/>
    <n v="15.1"/>
    <n v="25.5"/>
    <n v="1.7"/>
  </r>
  <r>
    <x v="2"/>
    <x v="0"/>
    <x v="3"/>
    <n v="9950"/>
    <x v="1"/>
    <x v="2"/>
    <n v="3"/>
    <n v="3"/>
    <n v="9005"/>
    <n v="0.3"/>
    <n v="0.3"/>
    <n v="1"/>
  </r>
  <r>
    <x v="2"/>
    <x v="0"/>
    <x v="3"/>
    <n v="9952"/>
    <x v="0"/>
    <x v="2"/>
    <n v="6"/>
    <n v="6"/>
    <n v="9005"/>
    <n v="0.7"/>
    <n v="0.7"/>
    <n v="1"/>
  </r>
  <r>
    <x v="2"/>
    <x v="0"/>
    <x v="3"/>
    <n v="9953"/>
    <x v="2"/>
    <x v="2"/>
    <n v="56"/>
    <n v="50"/>
    <n v="9005"/>
    <n v="5.6"/>
    <n v="6.2"/>
    <n v="1.1000000000000001"/>
  </r>
  <r>
    <x v="3"/>
    <x v="1"/>
    <x v="3"/>
    <n v="9952"/>
    <x v="0"/>
    <x v="2"/>
    <n v="3"/>
    <n v="2"/>
    <n v="4810"/>
    <n v="0.4"/>
    <n v="0.6"/>
    <n v="1.5"/>
  </r>
  <r>
    <x v="3"/>
    <x v="1"/>
    <x v="3"/>
    <n v="9953"/>
    <x v="2"/>
    <x v="2"/>
    <n v="12"/>
    <n v="12"/>
    <n v="4810"/>
    <n v="2.5"/>
    <n v="2.5"/>
    <n v="1"/>
  </r>
  <r>
    <x v="4"/>
    <x v="1"/>
    <x v="3"/>
    <n v="9952"/>
    <x v="0"/>
    <x v="2"/>
    <n v="66"/>
    <n v="60"/>
    <n v="47193"/>
    <n v="1.3"/>
    <n v="1.4"/>
    <n v="1.1000000000000001"/>
  </r>
  <r>
    <x v="4"/>
    <x v="1"/>
    <x v="3"/>
    <n v="9953"/>
    <x v="2"/>
    <x v="2"/>
    <n v="168"/>
    <n v="149"/>
    <n v="47193"/>
    <n v="3.2"/>
    <n v="3.6"/>
    <n v="1.1000000000000001"/>
  </r>
  <r>
    <x v="4"/>
    <x v="1"/>
    <x v="3"/>
    <n v="9950"/>
    <x v="1"/>
    <x v="2"/>
    <n v="3"/>
    <n v="2"/>
    <n v="47193"/>
    <n v="0"/>
    <n v="0.1"/>
    <n v="1.5"/>
  </r>
  <r>
    <x v="4"/>
    <x v="1"/>
    <x v="2"/>
    <n v="9952"/>
    <x v="0"/>
    <x v="2"/>
    <n v="182"/>
    <n v="91"/>
    <n v="40100"/>
    <n v="2.2999999999999998"/>
    <n v="4.5"/>
    <n v="2"/>
  </r>
  <r>
    <x v="4"/>
    <x v="1"/>
    <x v="2"/>
    <n v="9950"/>
    <x v="1"/>
    <x v="2"/>
    <n v="30"/>
    <n v="11"/>
    <n v="40100"/>
    <n v="0.3"/>
    <n v="0.7"/>
    <n v="2.7"/>
  </r>
  <r>
    <x v="4"/>
    <x v="1"/>
    <x v="2"/>
    <n v="9953"/>
    <x v="2"/>
    <x v="2"/>
    <n v="543"/>
    <n v="237"/>
    <n v="40100"/>
    <n v="5.9"/>
    <n v="13.5"/>
    <n v="2.2999999999999998"/>
  </r>
  <r>
    <x v="7"/>
    <x v="1"/>
    <x v="3"/>
    <n v="9952"/>
    <x v="0"/>
    <x v="2"/>
    <n v="7"/>
    <n v="6"/>
    <n v="9409"/>
    <n v="0.6"/>
    <n v="0.7"/>
    <n v="1.2"/>
  </r>
  <r>
    <x v="7"/>
    <x v="1"/>
    <x v="3"/>
    <n v="9950"/>
    <x v="1"/>
    <x v="2"/>
    <n v="2"/>
    <n v="1"/>
    <n v="9409"/>
    <n v="0.1"/>
    <n v="0.2"/>
    <n v="2"/>
  </r>
  <r>
    <x v="7"/>
    <x v="1"/>
    <x v="3"/>
    <n v="9953"/>
    <x v="2"/>
    <x v="2"/>
    <n v="123"/>
    <n v="101"/>
    <n v="9409"/>
    <n v="10.7"/>
    <n v="13.1"/>
    <n v="1.2"/>
  </r>
  <r>
    <x v="9"/>
    <x v="0"/>
    <x v="2"/>
    <n v="9953"/>
    <x v="2"/>
    <x v="2"/>
    <n v="85"/>
    <n v="37"/>
    <n v="3621"/>
    <n v="10.199999999999999"/>
    <n v="23.5"/>
    <n v="2.2999999999999998"/>
  </r>
  <r>
    <x v="9"/>
    <x v="0"/>
    <x v="2"/>
    <n v="9952"/>
    <x v="0"/>
    <x v="2"/>
    <n v="121"/>
    <n v="55"/>
    <n v="3621"/>
    <n v="15.2"/>
    <n v="33.4"/>
    <n v="2.2000000000000002"/>
  </r>
  <r>
    <x v="9"/>
    <x v="1"/>
    <x v="1"/>
    <n v="9952"/>
    <x v="0"/>
    <x v="2"/>
    <n v="59"/>
    <n v="40"/>
    <n v="2313"/>
    <n v="17.3"/>
    <n v="25.5"/>
    <n v="1.5"/>
  </r>
  <r>
    <x v="9"/>
    <x v="1"/>
    <x v="1"/>
    <n v="9953"/>
    <x v="2"/>
    <x v="2"/>
    <n v="21"/>
    <n v="13"/>
    <n v="2313"/>
    <n v="5.6"/>
    <n v="9.1"/>
    <n v="1.6"/>
  </r>
  <r>
    <x v="1"/>
    <x v="0"/>
    <x v="2"/>
    <n v="9953"/>
    <x v="2"/>
    <x v="2"/>
    <n v="157"/>
    <n v="73"/>
    <n v="9458"/>
    <n v="7.7"/>
    <n v="16.600000000000001"/>
    <n v="2.2000000000000002"/>
  </r>
  <r>
    <x v="1"/>
    <x v="0"/>
    <x v="2"/>
    <n v="9950"/>
    <x v="1"/>
    <x v="2"/>
    <n v="1"/>
    <n v="1"/>
    <n v="9458"/>
    <n v="0.1"/>
    <n v="0.1"/>
    <n v="1"/>
  </r>
  <r>
    <x v="1"/>
    <x v="0"/>
    <x v="2"/>
    <n v="9952"/>
    <x v="0"/>
    <x v="2"/>
    <n v="21"/>
    <n v="9"/>
    <n v="9458"/>
    <n v="1"/>
    <n v="2.2000000000000002"/>
    <n v="2.2999999999999998"/>
  </r>
  <r>
    <x v="1"/>
    <x v="1"/>
    <x v="0"/>
    <n v="9952"/>
    <x v="0"/>
    <x v="2"/>
    <n v="12"/>
    <n v="9"/>
    <n v="10175"/>
    <n v="0.9"/>
    <n v="1.2"/>
    <n v="1.3"/>
  </r>
  <r>
    <x v="1"/>
    <x v="1"/>
    <x v="0"/>
    <n v="9950"/>
    <x v="1"/>
    <x v="2"/>
    <n v="2"/>
    <n v="2"/>
    <n v="10175"/>
    <n v="0.2"/>
    <n v="0.2"/>
    <n v="1"/>
  </r>
  <r>
    <x v="1"/>
    <x v="1"/>
    <x v="0"/>
    <n v="9953"/>
    <x v="2"/>
    <x v="2"/>
    <n v="90"/>
    <n v="82"/>
    <n v="10175"/>
    <n v="8.1"/>
    <n v="8.8000000000000007"/>
    <n v="1.1000000000000001"/>
  </r>
  <r>
    <x v="1"/>
    <x v="1"/>
    <x v="1"/>
    <n v="9953"/>
    <x v="2"/>
    <x v="2"/>
    <n v="137"/>
    <n v="81"/>
    <n v="10099"/>
    <n v="8"/>
    <n v="13.6"/>
    <n v="1.7"/>
  </r>
  <r>
    <x v="1"/>
    <x v="1"/>
    <x v="1"/>
    <n v="9950"/>
    <x v="1"/>
    <x v="2"/>
    <n v="3"/>
    <n v="2"/>
    <n v="10099"/>
    <n v="0.2"/>
    <n v="0.3"/>
    <n v="1.5"/>
  </r>
  <r>
    <x v="1"/>
    <x v="1"/>
    <x v="1"/>
    <n v="9952"/>
    <x v="0"/>
    <x v="2"/>
    <n v="13"/>
    <n v="9"/>
    <n v="10099"/>
    <n v="0.9"/>
    <n v="1.3"/>
    <n v="1.4"/>
  </r>
  <r>
    <x v="3"/>
    <x v="0"/>
    <x v="3"/>
    <n v="9952"/>
    <x v="0"/>
    <x v="2"/>
    <n v="12"/>
    <n v="10"/>
    <n v="5414"/>
    <n v="1.8"/>
    <n v="2.2000000000000002"/>
    <n v="1.2"/>
  </r>
  <r>
    <x v="3"/>
    <x v="0"/>
    <x v="3"/>
    <n v="9953"/>
    <x v="2"/>
    <x v="2"/>
    <n v="48"/>
    <n v="40"/>
    <n v="5414"/>
    <n v="7.4"/>
    <n v="8.9"/>
    <n v="1.2"/>
  </r>
  <r>
    <x v="3"/>
    <x v="1"/>
    <x v="0"/>
    <n v="9953"/>
    <x v="2"/>
    <x v="2"/>
    <n v="30"/>
    <n v="22"/>
    <n v="4891"/>
    <n v="4.5"/>
    <n v="6.1"/>
    <n v="1.4"/>
  </r>
  <r>
    <x v="3"/>
    <x v="1"/>
    <x v="0"/>
    <n v="9952"/>
    <x v="0"/>
    <x v="2"/>
    <n v="7"/>
    <n v="5"/>
    <n v="4891"/>
    <n v="1"/>
    <n v="1.4"/>
    <n v="1.4"/>
  </r>
  <r>
    <x v="3"/>
    <x v="1"/>
    <x v="0"/>
    <n v="9950"/>
    <x v="1"/>
    <x v="2"/>
    <n v="2"/>
    <n v="1"/>
    <n v="4891"/>
    <n v="0.2"/>
    <n v="0.4"/>
    <n v="2"/>
  </r>
  <r>
    <x v="3"/>
    <x v="1"/>
    <x v="1"/>
    <n v="9952"/>
    <x v="0"/>
    <x v="2"/>
    <n v="5"/>
    <n v="3"/>
    <n v="4874"/>
    <n v="0.6"/>
    <n v="1"/>
    <n v="1.7"/>
  </r>
  <r>
    <x v="3"/>
    <x v="1"/>
    <x v="1"/>
    <n v="9953"/>
    <x v="2"/>
    <x v="2"/>
    <n v="29"/>
    <n v="16"/>
    <n v="4874"/>
    <n v="3.3"/>
    <n v="5.9"/>
    <n v="1.8"/>
  </r>
  <r>
    <x v="4"/>
    <x v="0"/>
    <x v="2"/>
    <n v="9950"/>
    <x v="1"/>
    <x v="2"/>
    <n v="48"/>
    <n v="13"/>
    <n v="49654"/>
    <n v="0.3"/>
    <n v="1"/>
    <n v="3.7"/>
  </r>
  <r>
    <x v="4"/>
    <x v="0"/>
    <x v="2"/>
    <n v="9952"/>
    <x v="0"/>
    <x v="2"/>
    <n v="421"/>
    <n v="189"/>
    <n v="49654"/>
    <n v="3.8"/>
    <n v="8.5"/>
    <n v="2.2000000000000002"/>
  </r>
  <r>
    <x v="4"/>
    <x v="0"/>
    <x v="2"/>
    <n v="9953"/>
    <x v="2"/>
    <x v="2"/>
    <n v="1242"/>
    <n v="560"/>
    <n v="49654"/>
    <n v="11.3"/>
    <n v="25"/>
    <n v="2.2000000000000002"/>
  </r>
  <r>
    <x v="8"/>
    <x v="0"/>
    <x v="2"/>
    <n v="9953"/>
    <x v="2"/>
    <x v="2"/>
    <n v="203"/>
    <n v="91"/>
    <n v="6480"/>
    <n v="14"/>
    <n v="31.3"/>
    <n v="2.2000000000000002"/>
  </r>
  <r>
    <x v="8"/>
    <x v="0"/>
    <x v="2"/>
    <n v="9952"/>
    <x v="0"/>
    <x v="2"/>
    <n v="202"/>
    <n v="94"/>
    <n v="6480"/>
    <n v="14.5"/>
    <n v="31.2"/>
    <n v="2.1"/>
  </r>
  <r>
    <x v="1"/>
    <x v="1"/>
    <x v="2"/>
    <n v="9950"/>
    <x v="1"/>
    <x v="2"/>
    <n v="1"/>
    <n v="1"/>
    <n v="9689"/>
    <n v="0.1"/>
    <n v="0.1"/>
    <n v="1"/>
  </r>
  <r>
    <x v="1"/>
    <x v="1"/>
    <x v="2"/>
    <n v="9952"/>
    <x v="0"/>
    <x v="2"/>
    <n v="18"/>
    <n v="10"/>
    <n v="9689"/>
    <n v="1"/>
    <n v="1.9"/>
    <n v="1.8"/>
  </r>
  <r>
    <x v="1"/>
    <x v="1"/>
    <x v="2"/>
    <n v="9953"/>
    <x v="2"/>
    <x v="2"/>
    <n v="159"/>
    <n v="68"/>
    <n v="9689"/>
    <n v="7"/>
    <n v="16.399999999999999"/>
    <n v="2.2999999999999998"/>
  </r>
  <r>
    <x v="4"/>
    <x v="0"/>
    <x v="3"/>
    <n v="9952"/>
    <x v="0"/>
    <x v="2"/>
    <n v="160"/>
    <n v="130"/>
    <n v="56311"/>
    <n v="2.2999999999999998"/>
    <n v="2.8"/>
    <n v="1.2"/>
  </r>
  <r>
    <x v="4"/>
    <x v="0"/>
    <x v="3"/>
    <n v="9950"/>
    <x v="1"/>
    <x v="2"/>
    <n v="7"/>
    <n v="6"/>
    <n v="56311"/>
    <n v="0.1"/>
    <n v="0.1"/>
    <n v="1.2"/>
  </r>
  <r>
    <x v="4"/>
    <x v="0"/>
    <x v="3"/>
    <n v="9953"/>
    <x v="2"/>
    <x v="2"/>
    <n v="500"/>
    <n v="414"/>
    <n v="56311"/>
    <n v="7.4"/>
    <n v="8.9"/>
    <n v="1.2"/>
  </r>
  <r>
    <x v="4"/>
    <x v="1"/>
    <x v="0"/>
    <n v="9950"/>
    <x v="1"/>
    <x v="2"/>
    <n v="6"/>
    <n v="5"/>
    <n v="45909"/>
    <n v="0.1"/>
    <n v="0.1"/>
    <n v="1.2"/>
  </r>
  <r>
    <x v="4"/>
    <x v="1"/>
    <x v="0"/>
    <n v="9953"/>
    <x v="2"/>
    <x v="2"/>
    <n v="174"/>
    <n v="148"/>
    <n v="45909"/>
    <n v="3.2"/>
    <n v="3.8"/>
    <n v="1.2"/>
  </r>
  <r>
    <x v="4"/>
    <x v="1"/>
    <x v="0"/>
    <n v="9952"/>
    <x v="0"/>
    <x v="2"/>
    <n v="86"/>
    <n v="74"/>
    <n v="45909"/>
    <n v="1.6"/>
    <n v="1.9"/>
    <n v="1.2"/>
  </r>
  <r>
    <x v="4"/>
    <x v="1"/>
    <x v="1"/>
    <n v="9952"/>
    <x v="0"/>
    <x v="2"/>
    <n v="134"/>
    <n v="82"/>
    <n v="43179"/>
    <n v="1.9"/>
    <n v="3.1"/>
    <n v="1.6"/>
  </r>
  <r>
    <x v="4"/>
    <x v="1"/>
    <x v="1"/>
    <n v="9953"/>
    <x v="2"/>
    <x v="2"/>
    <n v="320"/>
    <n v="206"/>
    <n v="43179"/>
    <n v="4.8"/>
    <n v="7.4"/>
    <n v="1.6"/>
  </r>
  <r>
    <x v="4"/>
    <x v="1"/>
    <x v="1"/>
    <n v="9950"/>
    <x v="1"/>
    <x v="2"/>
    <n v="20"/>
    <n v="10"/>
    <n v="43179"/>
    <n v="0.2"/>
    <n v="0.5"/>
    <n v="2"/>
  </r>
  <r>
    <x v="7"/>
    <x v="0"/>
    <x v="0"/>
    <n v="9952"/>
    <x v="0"/>
    <x v="2"/>
    <n v="7"/>
    <n v="7"/>
    <n v="8801"/>
    <n v="0.8"/>
    <n v="0.8"/>
    <n v="1"/>
  </r>
  <r>
    <x v="7"/>
    <x v="0"/>
    <x v="0"/>
    <n v="9953"/>
    <x v="2"/>
    <x v="2"/>
    <n v="90"/>
    <n v="77"/>
    <n v="8801"/>
    <n v="8.6999999999999993"/>
    <n v="10.199999999999999"/>
    <n v="1.2"/>
  </r>
  <r>
    <x v="7"/>
    <x v="0"/>
    <x v="1"/>
    <n v="9953"/>
    <x v="2"/>
    <x v="2"/>
    <n v="130"/>
    <n v="85"/>
    <n v="8526"/>
    <n v="10"/>
    <n v="15.2"/>
    <n v="1.5"/>
  </r>
  <r>
    <x v="7"/>
    <x v="0"/>
    <x v="1"/>
    <n v="9952"/>
    <x v="0"/>
    <x v="2"/>
    <n v="9"/>
    <n v="6"/>
    <n v="8526"/>
    <n v="0.7"/>
    <n v="1.1000000000000001"/>
    <n v="1.5"/>
  </r>
  <r>
    <x v="7"/>
    <x v="0"/>
    <x v="1"/>
    <n v="9950"/>
    <x v="1"/>
    <x v="2"/>
    <n v="8"/>
    <n v="3"/>
    <n v="8526"/>
    <n v="0.4"/>
    <n v="0.9"/>
    <n v="2.7"/>
  </r>
  <r>
    <x v="9"/>
    <x v="0"/>
    <x v="0"/>
    <n v="9953"/>
    <x v="2"/>
    <x v="2"/>
    <n v="29"/>
    <n v="26"/>
    <n v="3471"/>
    <n v="7.5"/>
    <n v="8.4"/>
    <n v="1.1000000000000001"/>
  </r>
  <r>
    <x v="9"/>
    <x v="0"/>
    <x v="0"/>
    <n v="9952"/>
    <x v="0"/>
    <x v="2"/>
    <n v="71"/>
    <n v="53"/>
    <n v="3471"/>
    <n v="15.3"/>
    <n v="20.5"/>
    <n v="1.3"/>
  </r>
  <r>
    <x v="9"/>
    <x v="0"/>
    <x v="1"/>
    <n v="9952"/>
    <x v="0"/>
    <x v="2"/>
    <n v="88"/>
    <n v="53"/>
    <n v="3519"/>
    <n v="15.1"/>
    <n v="25"/>
    <n v="1.7"/>
  </r>
  <r>
    <x v="9"/>
    <x v="0"/>
    <x v="1"/>
    <n v="9953"/>
    <x v="2"/>
    <x v="2"/>
    <n v="33"/>
    <n v="20"/>
    <n v="3519"/>
    <n v="5.7"/>
    <n v="9.4"/>
    <n v="1.6"/>
  </r>
  <r>
    <x v="0"/>
    <x v="0"/>
    <x v="0"/>
    <n v="9952"/>
    <x v="0"/>
    <x v="2"/>
    <n v="24"/>
    <n v="23"/>
    <n v="3066"/>
    <n v="7.5"/>
    <n v="7.8"/>
    <n v="1"/>
  </r>
  <r>
    <x v="0"/>
    <x v="0"/>
    <x v="0"/>
    <n v="9953"/>
    <x v="2"/>
    <x v="2"/>
    <n v="47"/>
    <n v="39"/>
    <n v="3066"/>
    <n v="12.7"/>
    <n v="15.3"/>
    <n v="1.2"/>
  </r>
  <r>
    <x v="1"/>
    <x v="0"/>
    <x v="3"/>
    <n v="9952"/>
    <x v="0"/>
    <x v="2"/>
    <n v="9"/>
    <n v="9"/>
    <n v="10319"/>
    <n v="0.9"/>
    <n v="0.9"/>
    <n v="1"/>
  </r>
  <r>
    <x v="1"/>
    <x v="0"/>
    <x v="3"/>
    <n v="9953"/>
    <x v="2"/>
    <x v="2"/>
    <n v="78"/>
    <n v="68"/>
    <n v="10319"/>
    <n v="6.6"/>
    <n v="7.6"/>
    <n v="1.1000000000000001"/>
  </r>
  <r>
    <x v="2"/>
    <x v="1"/>
    <x v="2"/>
    <n v="9952"/>
    <x v="0"/>
    <x v="2"/>
    <n v="17"/>
    <n v="6"/>
    <n v="8862"/>
    <n v="0.7"/>
    <n v="1.9"/>
    <n v="2.8"/>
  </r>
  <r>
    <x v="2"/>
    <x v="1"/>
    <x v="2"/>
    <n v="9950"/>
    <x v="1"/>
    <x v="2"/>
    <n v="6"/>
    <n v="2"/>
    <n v="8862"/>
    <n v="0.2"/>
    <n v="0.7"/>
    <n v="3"/>
  </r>
  <r>
    <x v="2"/>
    <x v="1"/>
    <x v="2"/>
    <n v="9953"/>
    <x v="2"/>
    <x v="2"/>
    <n v="84"/>
    <n v="40"/>
    <n v="8862"/>
    <n v="4.5"/>
    <n v="9.5"/>
    <n v="2.1"/>
  </r>
  <r>
    <x v="3"/>
    <x v="1"/>
    <x v="2"/>
    <n v="9953"/>
    <x v="2"/>
    <x v="2"/>
    <n v="42"/>
    <n v="17"/>
    <n v="4959"/>
    <n v="3.4"/>
    <n v="8.5"/>
    <n v="2.5"/>
  </r>
  <r>
    <x v="3"/>
    <x v="1"/>
    <x v="2"/>
    <n v="9952"/>
    <x v="0"/>
    <x v="2"/>
    <n v="29"/>
    <n v="8"/>
    <n v="4959"/>
    <n v="1.6"/>
    <n v="5.8"/>
    <n v="3.6"/>
  </r>
  <r>
    <x v="5"/>
    <x v="0"/>
    <x v="0"/>
    <n v="9953"/>
    <x v="2"/>
    <x v="2"/>
    <n v="70"/>
    <n v="59"/>
    <n v="4776"/>
    <n v="12.4"/>
    <n v="14.7"/>
    <n v="1.2"/>
  </r>
  <r>
    <x v="5"/>
    <x v="0"/>
    <x v="0"/>
    <n v="9952"/>
    <x v="0"/>
    <x v="2"/>
    <n v="16"/>
    <n v="13"/>
    <n v="4776"/>
    <n v="2.7"/>
    <n v="3.4"/>
    <n v="1.2"/>
  </r>
  <r>
    <x v="5"/>
    <x v="0"/>
    <x v="1"/>
    <n v="9952"/>
    <x v="0"/>
    <x v="2"/>
    <n v="8"/>
    <n v="6"/>
    <n v="4791"/>
    <n v="1.3"/>
    <n v="1.7"/>
    <n v="1.3"/>
  </r>
  <r>
    <x v="5"/>
    <x v="0"/>
    <x v="1"/>
    <n v="9953"/>
    <x v="2"/>
    <x v="2"/>
    <n v="73"/>
    <n v="45"/>
    <n v="4791"/>
    <n v="9.4"/>
    <n v="15.2"/>
    <n v="1.6"/>
  </r>
  <r>
    <x v="6"/>
    <x v="0"/>
    <x v="3"/>
    <n v="9952"/>
    <x v="0"/>
    <x v="2"/>
    <n v="184"/>
    <n v="161"/>
    <n v="41861"/>
    <n v="3.8"/>
    <n v="4.4000000000000004"/>
    <n v="1.1000000000000001"/>
  </r>
  <r>
    <x v="6"/>
    <x v="0"/>
    <x v="3"/>
    <n v="9950"/>
    <x v="1"/>
    <x v="2"/>
    <n v="10"/>
    <n v="7"/>
    <n v="41861"/>
    <n v="0.2"/>
    <n v="0.2"/>
    <n v="1.4"/>
  </r>
  <r>
    <x v="6"/>
    <x v="0"/>
    <x v="3"/>
    <n v="9953"/>
    <x v="2"/>
    <x v="2"/>
    <n v="426"/>
    <n v="335"/>
    <n v="41861"/>
    <n v="8"/>
    <n v="10.199999999999999"/>
    <n v="1.3"/>
  </r>
  <r>
    <x v="6"/>
    <x v="0"/>
    <x v="2"/>
    <n v="9952"/>
    <x v="0"/>
    <x v="2"/>
    <n v="796"/>
    <n v="333"/>
    <n v="44396"/>
    <n v="7.5"/>
    <n v="17.899999999999999"/>
    <n v="2.4"/>
  </r>
  <r>
    <x v="6"/>
    <x v="0"/>
    <x v="2"/>
    <n v="9950"/>
    <x v="1"/>
    <x v="2"/>
    <n v="39"/>
    <n v="18"/>
    <n v="44396"/>
    <n v="0.4"/>
    <n v="0.9"/>
    <n v="2.2000000000000002"/>
  </r>
  <r>
    <x v="6"/>
    <x v="0"/>
    <x v="2"/>
    <n v="9953"/>
    <x v="2"/>
    <x v="2"/>
    <n v="1300"/>
    <n v="567"/>
    <n v="44396"/>
    <n v="12.8"/>
    <n v="29.3"/>
    <n v="2.2999999999999998"/>
  </r>
  <r>
    <x v="6"/>
    <x v="1"/>
    <x v="0"/>
    <n v="9950"/>
    <x v="1"/>
    <x v="2"/>
    <n v="8"/>
    <n v="7"/>
    <n v="37118"/>
    <n v="0.2"/>
    <n v="0.2"/>
    <n v="1.1000000000000001"/>
  </r>
  <r>
    <x v="6"/>
    <x v="1"/>
    <x v="0"/>
    <n v="9952"/>
    <x v="0"/>
    <x v="2"/>
    <n v="153"/>
    <n v="122"/>
    <n v="37118"/>
    <n v="3.3"/>
    <n v="4.0999999999999996"/>
    <n v="1.3"/>
  </r>
  <r>
    <x v="6"/>
    <x v="1"/>
    <x v="0"/>
    <n v="9953"/>
    <x v="2"/>
    <x v="2"/>
    <n v="181"/>
    <n v="155"/>
    <n v="37118"/>
    <n v="4.2"/>
    <n v="4.9000000000000004"/>
    <n v="1.2"/>
  </r>
  <r>
    <x v="6"/>
    <x v="1"/>
    <x v="1"/>
    <n v="9953"/>
    <x v="2"/>
    <x v="2"/>
    <n v="323"/>
    <n v="194"/>
    <n v="37575"/>
    <n v="5.2"/>
    <n v="8.6"/>
    <n v="1.7"/>
  </r>
  <r>
    <x v="6"/>
    <x v="1"/>
    <x v="1"/>
    <n v="9952"/>
    <x v="0"/>
    <x v="2"/>
    <n v="270"/>
    <n v="153"/>
    <n v="37575"/>
    <n v="4.0999999999999996"/>
    <n v="7.2"/>
    <n v="1.8"/>
  </r>
  <r>
    <x v="6"/>
    <x v="1"/>
    <x v="1"/>
    <n v="9950"/>
    <x v="1"/>
    <x v="2"/>
    <n v="8"/>
    <n v="5"/>
    <n v="37575"/>
    <n v="0.1"/>
    <n v="0.2"/>
    <n v="1.6"/>
  </r>
  <r>
    <x v="8"/>
    <x v="0"/>
    <x v="0"/>
    <n v="9952"/>
    <x v="0"/>
    <x v="2"/>
    <n v="126"/>
    <n v="86"/>
    <n v="6366"/>
    <n v="13.5"/>
    <n v="19.8"/>
    <n v="1.5"/>
  </r>
  <r>
    <x v="8"/>
    <x v="0"/>
    <x v="0"/>
    <n v="9950"/>
    <x v="1"/>
    <x v="2"/>
    <n v="2"/>
    <n v="2"/>
    <n v="6366"/>
    <n v="0.3"/>
    <n v="0.3"/>
    <n v="1"/>
  </r>
  <r>
    <x v="8"/>
    <x v="0"/>
    <x v="0"/>
    <n v="9953"/>
    <x v="2"/>
    <x v="2"/>
    <n v="78"/>
    <n v="62"/>
    <n v="6366"/>
    <n v="9.6999999999999993"/>
    <n v="12.3"/>
    <n v="1.3"/>
  </r>
  <r>
    <x v="8"/>
    <x v="0"/>
    <x v="1"/>
    <n v="9953"/>
    <x v="2"/>
    <x v="2"/>
    <n v="134"/>
    <n v="76"/>
    <n v="6345"/>
    <n v="12"/>
    <n v="21.1"/>
    <n v="1.8"/>
  </r>
  <r>
    <x v="8"/>
    <x v="0"/>
    <x v="1"/>
    <n v="9950"/>
    <x v="1"/>
    <x v="2"/>
    <n v="4"/>
    <n v="2"/>
    <n v="6345"/>
    <n v="0.3"/>
    <n v="0.6"/>
    <n v="2"/>
  </r>
  <r>
    <x v="8"/>
    <x v="0"/>
    <x v="1"/>
    <n v="9952"/>
    <x v="0"/>
    <x v="2"/>
    <n v="114"/>
    <n v="81"/>
    <n v="6345"/>
    <n v="12.8"/>
    <n v="18"/>
    <n v="1.4"/>
  </r>
  <r>
    <x v="0"/>
    <x v="0"/>
    <x v="3"/>
    <n v="9953"/>
    <x v="2"/>
    <x v="2"/>
    <n v="59"/>
    <n v="49"/>
    <n v="3179"/>
    <n v="15.4"/>
    <n v="18.600000000000001"/>
    <n v="1.2"/>
  </r>
  <r>
    <x v="0"/>
    <x v="0"/>
    <x v="3"/>
    <n v="9952"/>
    <x v="0"/>
    <x v="2"/>
    <n v="19"/>
    <n v="19"/>
    <n v="3179"/>
    <n v="6"/>
    <n v="6"/>
    <n v="1"/>
  </r>
  <r>
    <x v="0"/>
    <x v="0"/>
    <x v="2"/>
    <n v="9952"/>
    <x v="0"/>
    <x v="2"/>
    <n v="20"/>
    <n v="12"/>
    <n v="3000"/>
    <n v="4"/>
    <n v="6.7"/>
    <n v="1.7"/>
  </r>
  <r>
    <x v="0"/>
    <x v="0"/>
    <x v="2"/>
    <n v="9953"/>
    <x v="2"/>
    <x v="2"/>
    <n v="122"/>
    <n v="51"/>
    <n v="3000"/>
    <n v="17"/>
    <n v="40.700000000000003"/>
    <n v="2.4"/>
  </r>
  <r>
    <x v="0"/>
    <x v="1"/>
    <x v="0"/>
    <n v="9953"/>
    <x v="2"/>
    <x v="2"/>
    <n v="76"/>
    <n v="67"/>
    <n v="3253"/>
    <n v="20.6"/>
    <n v="23.4"/>
    <n v="1.1000000000000001"/>
  </r>
  <r>
    <x v="0"/>
    <x v="1"/>
    <x v="0"/>
    <n v="9952"/>
    <x v="0"/>
    <x v="2"/>
    <n v="39"/>
    <n v="32"/>
    <n v="3253"/>
    <n v="9.8000000000000007"/>
    <n v="12"/>
    <n v="1.2"/>
  </r>
  <r>
    <x v="0"/>
    <x v="1"/>
    <x v="1"/>
    <n v="9952"/>
    <x v="0"/>
    <x v="2"/>
    <n v="32"/>
    <n v="17"/>
    <n v="3354"/>
    <n v="5.0999999999999996"/>
    <n v="9.5"/>
    <n v="1.9"/>
  </r>
  <r>
    <x v="0"/>
    <x v="1"/>
    <x v="1"/>
    <n v="9953"/>
    <x v="2"/>
    <x v="2"/>
    <n v="85"/>
    <n v="53"/>
    <n v="3354"/>
    <n v="15.8"/>
    <n v="25.3"/>
    <n v="1.6"/>
  </r>
  <r>
    <x v="2"/>
    <x v="0"/>
    <x v="0"/>
    <n v="9952"/>
    <x v="0"/>
    <x v="2"/>
    <n v="11"/>
    <n v="8"/>
    <n v="8921"/>
    <n v="0.9"/>
    <n v="1.2"/>
    <n v="1.4"/>
  </r>
  <r>
    <x v="2"/>
    <x v="0"/>
    <x v="0"/>
    <n v="9950"/>
    <x v="1"/>
    <x v="2"/>
    <n v="1"/>
    <n v="1"/>
    <n v="8921"/>
    <n v="0.1"/>
    <n v="0.1"/>
    <n v="1"/>
  </r>
  <r>
    <x v="2"/>
    <x v="0"/>
    <x v="0"/>
    <n v="9953"/>
    <x v="2"/>
    <x v="2"/>
    <n v="91"/>
    <n v="82"/>
    <n v="8921"/>
    <n v="9.1999999999999993"/>
    <n v="10.199999999999999"/>
    <n v="1.1000000000000001"/>
  </r>
  <r>
    <x v="2"/>
    <x v="0"/>
    <x v="1"/>
    <n v="9950"/>
    <x v="1"/>
    <x v="2"/>
    <n v="5"/>
    <n v="3"/>
    <n v="8857"/>
    <n v="0.3"/>
    <n v="0.6"/>
    <n v="1.7"/>
  </r>
  <r>
    <x v="2"/>
    <x v="0"/>
    <x v="1"/>
    <n v="9952"/>
    <x v="0"/>
    <x v="2"/>
    <n v="17"/>
    <n v="12"/>
    <n v="8857"/>
    <n v="1.4"/>
    <n v="1.9"/>
    <n v="1.4"/>
  </r>
  <r>
    <x v="2"/>
    <x v="0"/>
    <x v="1"/>
    <n v="9953"/>
    <x v="2"/>
    <x v="2"/>
    <n v="91"/>
    <n v="69"/>
    <n v="8857"/>
    <n v="7.8"/>
    <n v="10.3"/>
    <n v="1.3"/>
  </r>
  <r>
    <x v="2"/>
    <x v="1"/>
    <x v="3"/>
    <n v="9952"/>
    <x v="0"/>
    <x v="2"/>
    <n v="4"/>
    <n v="4"/>
    <n v="9336"/>
    <n v="0.4"/>
    <n v="0.4"/>
    <n v="1"/>
  </r>
  <r>
    <x v="2"/>
    <x v="1"/>
    <x v="3"/>
    <n v="9950"/>
    <x v="1"/>
    <x v="2"/>
    <n v="2"/>
    <n v="2"/>
    <n v="9336"/>
    <n v="0.2"/>
    <n v="0.2"/>
    <n v="1"/>
  </r>
  <r>
    <x v="2"/>
    <x v="1"/>
    <x v="3"/>
    <n v="9953"/>
    <x v="2"/>
    <x v="2"/>
    <n v="58"/>
    <n v="52"/>
    <n v="9336"/>
    <n v="5.6"/>
    <n v="6.2"/>
    <n v="1.1000000000000001"/>
  </r>
  <r>
    <x v="5"/>
    <x v="1"/>
    <x v="3"/>
    <n v="9950"/>
    <x v="1"/>
    <x v="2"/>
    <n v="2"/>
    <n v="2"/>
    <n v="5063"/>
    <n v="0.4"/>
    <n v="0.4"/>
    <n v="1"/>
  </r>
  <r>
    <x v="5"/>
    <x v="1"/>
    <x v="3"/>
    <n v="9953"/>
    <x v="2"/>
    <x v="2"/>
    <n v="87"/>
    <n v="71"/>
    <n v="5063"/>
    <n v="14"/>
    <n v="17.2"/>
    <n v="1.2"/>
  </r>
  <r>
    <x v="5"/>
    <x v="1"/>
    <x v="3"/>
    <n v="9952"/>
    <x v="0"/>
    <x v="2"/>
    <n v="9"/>
    <n v="8"/>
    <n v="5063"/>
    <n v="1.6"/>
    <n v="1.8"/>
    <n v="1.1000000000000001"/>
  </r>
  <r>
    <x v="6"/>
    <x v="1"/>
    <x v="2"/>
    <n v="9952"/>
    <x v="0"/>
    <x v="2"/>
    <n v="466"/>
    <n v="198"/>
    <n v="37887"/>
    <n v="5.2"/>
    <n v="12.3"/>
    <n v="2.4"/>
  </r>
  <r>
    <x v="6"/>
    <x v="1"/>
    <x v="2"/>
    <n v="9950"/>
    <x v="1"/>
    <x v="2"/>
    <n v="25"/>
    <n v="9"/>
    <n v="37887"/>
    <n v="0.2"/>
    <n v="0.7"/>
    <n v="2.8"/>
  </r>
  <r>
    <x v="6"/>
    <x v="1"/>
    <x v="2"/>
    <n v="9953"/>
    <x v="2"/>
    <x v="2"/>
    <n v="495"/>
    <n v="216"/>
    <n v="37887"/>
    <n v="5.7"/>
    <n v="13.1"/>
    <n v="2.2999999999999998"/>
  </r>
  <r>
    <x v="7"/>
    <x v="0"/>
    <x v="3"/>
    <n v="9952"/>
    <x v="0"/>
    <x v="2"/>
    <n v="7"/>
    <n v="7"/>
    <n v="9050"/>
    <n v="0.8"/>
    <n v="0.8"/>
    <n v="1"/>
  </r>
  <r>
    <x v="7"/>
    <x v="0"/>
    <x v="3"/>
    <n v="9953"/>
    <x v="2"/>
    <x v="2"/>
    <n v="101"/>
    <n v="92"/>
    <n v="9050"/>
    <n v="10.199999999999999"/>
    <n v="11.2"/>
    <n v="1.1000000000000001"/>
  </r>
  <r>
    <x v="7"/>
    <x v="0"/>
    <x v="2"/>
    <n v="9950"/>
    <x v="1"/>
    <x v="2"/>
    <n v="4"/>
    <n v="2"/>
    <n v="8171"/>
    <n v="0.2"/>
    <n v="0.5"/>
    <n v="2"/>
  </r>
  <r>
    <x v="7"/>
    <x v="0"/>
    <x v="2"/>
    <n v="9952"/>
    <x v="0"/>
    <x v="2"/>
    <n v="11"/>
    <n v="5"/>
    <n v="8171"/>
    <n v="0.6"/>
    <n v="1.3"/>
    <n v="2.2000000000000002"/>
  </r>
  <r>
    <x v="7"/>
    <x v="0"/>
    <x v="2"/>
    <n v="9953"/>
    <x v="2"/>
    <x v="2"/>
    <n v="117"/>
    <n v="59"/>
    <n v="8171"/>
    <n v="7.2"/>
    <n v="14.3"/>
    <n v="2"/>
  </r>
  <r>
    <x v="7"/>
    <x v="1"/>
    <x v="0"/>
    <n v="9952"/>
    <x v="0"/>
    <x v="2"/>
    <n v="5"/>
    <n v="5"/>
    <n v="9131"/>
    <n v="0.5"/>
    <n v="0.5"/>
    <n v="1"/>
  </r>
  <r>
    <x v="7"/>
    <x v="1"/>
    <x v="0"/>
    <n v="9953"/>
    <x v="2"/>
    <x v="2"/>
    <n v="112"/>
    <n v="101"/>
    <n v="9131"/>
    <n v="11.1"/>
    <n v="12.3"/>
    <n v="1.1000000000000001"/>
  </r>
  <r>
    <x v="7"/>
    <x v="1"/>
    <x v="1"/>
    <n v="9950"/>
    <x v="1"/>
    <x v="2"/>
    <n v="1"/>
    <n v="1"/>
    <n v="8954"/>
    <n v="0.1"/>
    <n v="0.1"/>
    <n v="1"/>
  </r>
  <r>
    <x v="7"/>
    <x v="1"/>
    <x v="1"/>
    <n v="9953"/>
    <x v="2"/>
    <x v="2"/>
    <n v="175"/>
    <n v="106"/>
    <n v="8954"/>
    <n v="11.8"/>
    <n v="19.5"/>
    <n v="1.7"/>
  </r>
  <r>
    <x v="7"/>
    <x v="1"/>
    <x v="1"/>
    <n v="9952"/>
    <x v="0"/>
    <x v="2"/>
    <n v="6"/>
    <n v="4"/>
    <n v="8954"/>
    <n v="0.4"/>
    <n v="0.7"/>
    <n v="1.5"/>
  </r>
  <r>
    <x v="9"/>
    <x v="1"/>
    <x v="3"/>
    <n v="9952"/>
    <x v="0"/>
    <x v="2"/>
    <n v="25"/>
    <n v="17"/>
    <n v="2143"/>
    <n v="7.9"/>
    <n v="11.7"/>
    <n v="1.5"/>
  </r>
  <r>
    <x v="9"/>
    <x v="1"/>
    <x v="3"/>
    <n v="9953"/>
    <x v="2"/>
    <x v="2"/>
    <n v="13"/>
    <n v="7"/>
    <n v="2143"/>
    <n v="3.3"/>
    <n v="6.1"/>
    <n v="1.9"/>
  </r>
  <r>
    <x v="0"/>
    <x v="1"/>
    <x v="3"/>
    <n v="9952"/>
    <x v="0"/>
    <x v="2"/>
    <n v="13"/>
    <n v="9"/>
    <n v="3200"/>
    <n v="2.8"/>
    <n v="4.0999999999999996"/>
    <n v="1.4"/>
  </r>
  <r>
    <x v="0"/>
    <x v="1"/>
    <x v="3"/>
    <n v="9953"/>
    <x v="2"/>
    <x v="2"/>
    <n v="69"/>
    <n v="58"/>
    <n v="3200"/>
    <n v="18.100000000000001"/>
    <n v="21.6"/>
    <n v="1.2"/>
  </r>
  <r>
    <x v="1"/>
    <x v="1"/>
    <x v="3"/>
    <n v="9953"/>
    <x v="2"/>
    <x v="2"/>
    <n v="91"/>
    <n v="79"/>
    <n v="10723"/>
    <n v="7.4"/>
    <n v="8.5"/>
    <n v="1.2"/>
  </r>
  <r>
    <x v="1"/>
    <x v="1"/>
    <x v="3"/>
    <n v="9950"/>
    <x v="1"/>
    <x v="2"/>
    <n v="1"/>
    <n v="1"/>
    <n v="10723"/>
    <n v="0.1"/>
    <n v="0.1"/>
    <n v="1"/>
  </r>
  <r>
    <x v="1"/>
    <x v="1"/>
    <x v="3"/>
    <n v="9952"/>
    <x v="0"/>
    <x v="2"/>
    <n v="5"/>
    <n v="3"/>
    <n v="10723"/>
    <n v="0.3"/>
    <n v="0.5"/>
    <n v="1.7"/>
  </r>
  <r>
    <x v="2"/>
    <x v="1"/>
    <x v="0"/>
    <n v="9953"/>
    <x v="2"/>
    <x v="2"/>
    <n v="74"/>
    <n v="66"/>
    <n v="9324"/>
    <n v="7.1"/>
    <n v="7.9"/>
    <n v="1.1000000000000001"/>
  </r>
  <r>
    <x v="2"/>
    <x v="1"/>
    <x v="0"/>
    <n v="9950"/>
    <x v="1"/>
    <x v="2"/>
    <n v="1"/>
    <n v="1"/>
    <n v="9324"/>
    <n v="0.1"/>
    <n v="0.1"/>
    <n v="1"/>
  </r>
  <r>
    <x v="2"/>
    <x v="1"/>
    <x v="0"/>
    <n v="9952"/>
    <x v="0"/>
    <x v="2"/>
    <n v="2"/>
    <n v="2"/>
    <n v="9324"/>
    <n v="0.2"/>
    <n v="0.2"/>
    <n v="1"/>
  </r>
  <r>
    <x v="2"/>
    <x v="1"/>
    <x v="1"/>
    <n v="9952"/>
    <x v="0"/>
    <x v="2"/>
    <n v="7"/>
    <n v="5"/>
    <n v="9231"/>
    <n v="0.5"/>
    <n v="0.8"/>
    <n v="1.4"/>
  </r>
  <r>
    <x v="2"/>
    <x v="1"/>
    <x v="1"/>
    <n v="9950"/>
    <x v="1"/>
    <x v="2"/>
    <n v="1"/>
    <n v="1"/>
    <n v="9231"/>
    <n v="0.1"/>
    <n v="0.1"/>
    <n v="1"/>
  </r>
  <r>
    <x v="2"/>
    <x v="1"/>
    <x v="1"/>
    <n v="9953"/>
    <x v="2"/>
    <x v="2"/>
    <n v="62"/>
    <n v="44"/>
    <n v="9231"/>
    <n v="4.8"/>
    <n v="6.7"/>
    <n v="1.4"/>
  </r>
  <r>
    <x v="3"/>
    <x v="0"/>
    <x v="0"/>
    <n v="9952"/>
    <x v="0"/>
    <x v="2"/>
    <n v="10"/>
    <n v="8"/>
    <n v="5334"/>
    <n v="1.5"/>
    <n v="1.9"/>
    <n v="1.3"/>
  </r>
  <r>
    <x v="3"/>
    <x v="0"/>
    <x v="0"/>
    <n v="9953"/>
    <x v="2"/>
    <x v="2"/>
    <n v="33"/>
    <n v="28"/>
    <n v="5334"/>
    <n v="5.2"/>
    <n v="6.2"/>
    <n v="1.2"/>
  </r>
  <r>
    <x v="3"/>
    <x v="0"/>
    <x v="1"/>
    <n v="9953"/>
    <x v="2"/>
    <x v="2"/>
    <n v="74"/>
    <n v="43"/>
    <n v="5407"/>
    <n v="8"/>
    <n v="13.7"/>
    <n v="1.7"/>
  </r>
  <r>
    <x v="3"/>
    <x v="0"/>
    <x v="1"/>
    <n v="9952"/>
    <x v="0"/>
    <x v="2"/>
    <n v="19"/>
    <n v="10"/>
    <n v="5407"/>
    <n v="1.8"/>
    <n v="3.5"/>
    <n v="1.9"/>
  </r>
  <r>
    <x v="3"/>
    <x v="0"/>
    <x v="1"/>
    <n v="9950"/>
    <x v="1"/>
    <x v="2"/>
    <n v="2"/>
    <n v="1"/>
    <n v="5407"/>
    <n v="0.2"/>
    <n v="0.4"/>
    <n v="2"/>
  </r>
  <r>
    <x v="5"/>
    <x v="0"/>
    <x v="3"/>
    <n v="9953"/>
    <x v="2"/>
    <x v="2"/>
    <n v="76"/>
    <n v="65"/>
    <n v="4842"/>
    <n v="13.4"/>
    <n v="15.7"/>
    <n v="1.2"/>
  </r>
  <r>
    <x v="5"/>
    <x v="0"/>
    <x v="3"/>
    <n v="9950"/>
    <x v="1"/>
    <x v="2"/>
    <n v="1"/>
    <n v="1"/>
    <n v="4842"/>
    <n v="0.2"/>
    <n v="0.2"/>
    <n v="1"/>
  </r>
  <r>
    <x v="5"/>
    <x v="0"/>
    <x v="3"/>
    <n v="9952"/>
    <x v="0"/>
    <x v="2"/>
    <n v="5"/>
    <n v="5"/>
    <n v="4842"/>
    <n v="1"/>
    <n v="1"/>
    <n v="1"/>
  </r>
  <r>
    <x v="5"/>
    <x v="0"/>
    <x v="2"/>
    <n v="9952"/>
    <x v="0"/>
    <x v="2"/>
    <n v="15"/>
    <n v="7"/>
    <n v="4549"/>
    <n v="1.5"/>
    <n v="3.3"/>
    <n v="2.1"/>
  </r>
  <r>
    <x v="5"/>
    <x v="0"/>
    <x v="2"/>
    <n v="9953"/>
    <x v="2"/>
    <x v="2"/>
    <n v="113"/>
    <n v="55"/>
    <n v="4549"/>
    <n v="12.1"/>
    <n v="24.8"/>
    <n v="2.1"/>
  </r>
  <r>
    <x v="5"/>
    <x v="0"/>
    <x v="2"/>
    <n v="9950"/>
    <x v="1"/>
    <x v="2"/>
    <n v="2"/>
    <n v="1"/>
    <n v="4549"/>
    <n v="0.2"/>
    <n v="0.4"/>
    <n v="2"/>
  </r>
  <r>
    <x v="5"/>
    <x v="1"/>
    <x v="0"/>
    <n v="9953"/>
    <x v="2"/>
    <x v="2"/>
    <n v="87"/>
    <n v="79"/>
    <n v="5003"/>
    <n v="15.8"/>
    <n v="17.399999999999999"/>
    <n v="1.1000000000000001"/>
  </r>
  <r>
    <x v="5"/>
    <x v="1"/>
    <x v="0"/>
    <n v="9952"/>
    <x v="0"/>
    <x v="2"/>
    <n v="15"/>
    <n v="11"/>
    <n v="5003"/>
    <n v="2.2000000000000002"/>
    <n v="3"/>
    <n v="1.4"/>
  </r>
  <r>
    <x v="5"/>
    <x v="1"/>
    <x v="1"/>
    <n v="9952"/>
    <x v="0"/>
    <x v="2"/>
    <n v="6"/>
    <n v="5"/>
    <n v="4919"/>
    <n v="1"/>
    <n v="1.2"/>
    <n v="1.2"/>
  </r>
  <r>
    <x v="5"/>
    <x v="1"/>
    <x v="1"/>
    <n v="9953"/>
    <x v="2"/>
    <x v="2"/>
    <n v="131"/>
    <n v="70"/>
    <n v="4919"/>
    <n v="14.2"/>
    <n v="26.6"/>
    <n v="1.9"/>
  </r>
  <r>
    <x v="6"/>
    <x v="0"/>
    <x v="0"/>
    <n v="9952"/>
    <x v="0"/>
    <x v="2"/>
    <n v="280"/>
    <n v="224"/>
    <n v="43215"/>
    <n v="5.2"/>
    <n v="6.5"/>
    <n v="1.3"/>
  </r>
  <r>
    <x v="6"/>
    <x v="0"/>
    <x v="0"/>
    <n v="9953"/>
    <x v="2"/>
    <x v="2"/>
    <n v="526"/>
    <n v="420"/>
    <n v="43215"/>
    <n v="9.6999999999999993"/>
    <n v="12.2"/>
    <n v="1.3"/>
  </r>
  <r>
    <x v="6"/>
    <x v="0"/>
    <x v="0"/>
    <n v="9950"/>
    <x v="1"/>
    <x v="2"/>
    <n v="21"/>
    <n v="12"/>
    <n v="43215"/>
    <n v="0.3"/>
    <n v="0.5"/>
    <n v="1.8"/>
  </r>
  <r>
    <x v="6"/>
    <x v="0"/>
    <x v="1"/>
    <n v="9950"/>
    <x v="1"/>
    <x v="2"/>
    <n v="20"/>
    <n v="8"/>
    <n v="43932"/>
    <n v="0.2"/>
    <n v="0.5"/>
    <n v="2.5"/>
  </r>
  <r>
    <x v="6"/>
    <x v="0"/>
    <x v="1"/>
    <n v="9953"/>
    <x v="2"/>
    <x v="2"/>
    <n v="830"/>
    <n v="500"/>
    <n v="43932"/>
    <n v="11.4"/>
    <n v="18.899999999999999"/>
    <n v="1.7"/>
  </r>
  <r>
    <x v="6"/>
    <x v="0"/>
    <x v="1"/>
    <n v="9952"/>
    <x v="0"/>
    <x v="2"/>
    <n v="489"/>
    <n v="285"/>
    <n v="43932"/>
    <n v="6.5"/>
    <n v="11.1"/>
    <n v="1.7"/>
  </r>
  <r>
    <x v="8"/>
    <x v="1"/>
    <x v="3"/>
    <n v="9953"/>
    <x v="2"/>
    <x v="2"/>
    <n v="35"/>
    <n v="27"/>
    <n v="5476"/>
    <n v="4.9000000000000004"/>
    <n v="6.4"/>
    <n v="1.3"/>
  </r>
  <r>
    <x v="8"/>
    <x v="1"/>
    <x v="3"/>
    <n v="9952"/>
    <x v="0"/>
    <x v="2"/>
    <n v="44"/>
    <n v="30"/>
    <n v="5476"/>
    <n v="5.5"/>
    <n v="8"/>
    <n v="1.5"/>
  </r>
  <r>
    <x v="8"/>
    <x v="1"/>
    <x v="3"/>
    <n v="9950"/>
    <x v="1"/>
    <x v="2"/>
    <n v="1"/>
    <n v="1"/>
    <n v="5476"/>
    <n v="0.2"/>
    <n v="0.2"/>
    <n v="1"/>
  </r>
  <r>
    <x v="8"/>
    <x v="1"/>
    <x v="2"/>
    <n v="9952"/>
    <x v="0"/>
    <x v="2"/>
    <n v="126"/>
    <n v="57"/>
    <n v="5823"/>
    <n v="9.8000000000000007"/>
    <n v="21.6"/>
    <n v="2.2000000000000002"/>
  </r>
  <r>
    <x v="8"/>
    <x v="1"/>
    <x v="2"/>
    <n v="9950"/>
    <x v="1"/>
    <x v="2"/>
    <n v="2"/>
    <n v="1"/>
    <n v="5823"/>
    <n v="0.2"/>
    <n v="0.3"/>
    <n v="2"/>
  </r>
  <r>
    <x v="8"/>
    <x v="1"/>
    <x v="2"/>
    <n v="9953"/>
    <x v="2"/>
    <x v="2"/>
    <n v="114"/>
    <n v="53"/>
    <n v="5823"/>
    <n v="9.1"/>
    <n v="19.600000000000001"/>
    <n v="2.2000000000000002"/>
  </r>
  <r>
    <x v="0"/>
    <x v="1"/>
    <x v="2"/>
    <n v="9952"/>
    <x v="0"/>
    <x v="2"/>
    <n v="39"/>
    <n v="19"/>
    <n v="3007"/>
    <n v="6.3"/>
    <n v="13"/>
    <n v="2.1"/>
  </r>
  <r>
    <x v="0"/>
    <x v="1"/>
    <x v="2"/>
    <n v="9953"/>
    <x v="2"/>
    <x v="2"/>
    <n v="161"/>
    <n v="67"/>
    <n v="3007"/>
    <n v="22.3"/>
    <n v="53.5"/>
    <n v="2.4"/>
  </r>
  <r>
    <x v="0"/>
    <x v="1"/>
    <x v="2"/>
    <n v="9950"/>
    <x v="1"/>
    <x v="2"/>
    <n v="4"/>
    <n v="1"/>
    <n v="3007"/>
    <n v="0.3"/>
    <n v="1.3"/>
    <n v="4"/>
  </r>
  <r>
    <x v="2"/>
    <x v="0"/>
    <x v="2"/>
    <n v="9952"/>
    <x v="0"/>
    <x v="2"/>
    <n v="30"/>
    <n v="16"/>
    <n v="8503"/>
    <n v="1.9"/>
    <n v="3.5"/>
    <n v="1.9"/>
  </r>
  <r>
    <x v="2"/>
    <x v="0"/>
    <x v="2"/>
    <n v="9953"/>
    <x v="2"/>
    <x v="2"/>
    <n v="100"/>
    <n v="52"/>
    <n v="8503"/>
    <n v="6.1"/>
    <n v="11.8"/>
    <n v="1.9"/>
  </r>
  <r>
    <x v="3"/>
    <x v="0"/>
    <x v="2"/>
    <n v="9950"/>
    <x v="1"/>
    <x v="2"/>
    <n v="1"/>
    <n v="1"/>
    <n v="5382"/>
    <n v="0.2"/>
    <n v="0.2"/>
    <n v="1"/>
  </r>
  <r>
    <x v="3"/>
    <x v="0"/>
    <x v="2"/>
    <n v="9952"/>
    <x v="0"/>
    <x v="2"/>
    <n v="17"/>
    <n v="11"/>
    <n v="5382"/>
    <n v="2"/>
    <n v="3.2"/>
    <n v="1.5"/>
  </r>
  <r>
    <x v="3"/>
    <x v="0"/>
    <x v="2"/>
    <n v="9953"/>
    <x v="2"/>
    <x v="2"/>
    <n v="80"/>
    <n v="36"/>
    <n v="5382"/>
    <n v="6.7"/>
    <n v="14.9"/>
    <n v="2.2000000000000002"/>
  </r>
  <r>
    <x v="7"/>
    <x v="1"/>
    <x v="2"/>
    <n v="9952"/>
    <x v="0"/>
    <x v="2"/>
    <n v="21"/>
    <n v="11"/>
    <n v="8609"/>
    <n v="1.3"/>
    <n v="2.4"/>
    <n v="1.9"/>
  </r>
  <r>
    <x v="7"/>
    <x v="1"/>
    <x v="2"/>
    <n v="9950"/>
    <x v="1"/>
    <x v="2"/>
    <n v="11"/>
    <n v="4"/>
    <n v="8609"/>
    <n v="0.5"/>
    <n v="1.3"/>
    <n v="2.8"/>
  </r>
  <r>
    <x v="7"/>
    <x v="1"/>
    <x v="2"/>
    <n v="9953"/>
    <x v="2"/>
    <x v="2"/>
    <n v="230"/>
    <n v="99"/>
    <n v="8609"/>
    <n v="11.5"/>
    <n v="26.7"/>
    <n v="2.2999999999999998"/>
  </r>
  <r>
    <x v="8"/>
    <x v="0"/>
    <x v="3"/>
    <n v="9953"/>
    <x v="2"/>
    <x v="2"/>
    <n v="48"/>
    <n v="38"/>
    <n v="6212"/>
    <n v="6.1"/>
    <n v="7.7"/>
    <n v="1.3"/>
  </r>
  <r>
    <x v="8"/>
    <x v="0"/>
    <x v="3"/>
    <n v="9952"/>
    <x v="0"/>
    <x v="2"/>
    <n v="46"/>
    <n v="38"/>
    <n v="6212"/>
    <n v="6.1"/>
    <n v="7.4"/>
    <n v="1.2"/>
  </r>
  <r>
    <x v="8"/>
    <x v="1"/>
    <x v="0"/>
    <n v="9953"/>
    <x v="2"/>
    <x v="2"/>
    <n v="16"/>
    <n v="15"/>
    <n v="5578"/>
    <n v="2.7"/>
    <n v="2.9"/>
    <n v="1.1000000000000001"/>
  </r>
  <r>
    <x v="8"/>
    <x v="1"/>
    <x v="0"/>
    <n v="9952"/>
    <x v="0"/>
    <x v="2"/>
    <n v="55"/>
    <n v="46"/>
    <n v="5578"/>
    <n v="8.1999999999999993"/>
    <n v="9.9"/>
    <n v="1.2"/>
  </r>
  <r>
    <x v="8"/>
    <x v="1"/>
    <x v="1"/>
    <n v="9952"/>
    <x v="0"/>
    <x v="2"/>
    <n v="94"/>
    <n v="58"/>
    <n v="5631"/>
    <n v="10.3"/>
    <n v="16.7"/>
    <n v="1.6"/>
  </r>
  <r>
    <x v="8"/>
    <x v="1"/>
    <x v="1"/>
    <n v="9953"/>
    <x v="2"/>
    <x v="2"/>
    <n v="73"/>
    <n v="29"/>
    <n v="5631"/>
    <n v="5.2"/>
    <n v="13"/>
    <n v="2.5"/>
  </r>
  <r>
    <x v="8"/>
    <x v="1"/>
    <x v="1"/>
    <n v="9950"/>
    <x v="1"/>
    <x v="2"/>
    <n v="1"/>
    <n v="1"/>
    <n v="5631"/>
    <n v="0.2"/>
    <n v="0.2"/>
    <n v="1"/>
  </r>
  <r>
    <x v="9"/>
    <x v="0"/>
    <x v="3"/>
    <n v="9953"/>
    <x v="2"/>
    <x v="2"/>
    <n v="22"/>
    <n v="22"/>
    <n v="3349"/>
    <n v="6.6"/>
    <n v="6.6"/>
    <n v="1"/>
  </r>
  <r>
    <x v="9"/>
    <x v="0"/>
    <x v="3"/>
    <n v="9952"/>
    <x v="0"/>
    <x v="2"/>
    <n v="35"/>
    <n v="33"/>
    <n v="3349"/>
    <n v="9.9"/>
    <n v="10.5"/>
    <n v="1.1000000000000001"/>
  </r>
  <r>
    <x v="9"/>
    <x v="1"/>
    <x v="0"/>
    <n v="9952"/>
    <x v="0"/>
    <x v="2"/>
    <n v="38"/>
    <n v="27"/>
    <n v="2267"/>
    <n v="11.9"/>
    <n v="16.8"/>
    <n v="1.4"/>
  </r>
  <r>
    <x v="9"/>
    <x v="1"/>
    <x v="0"/>
    <n v="9953"/>
    <x v="2"/>
    <x v="2"/>
    <n v="19"/>
    <n v="14"/>
    <n v="2267"/>
    <n v="6.2"/>
    <n v="8.4"/>
    <n v="1.4"/>
  </r>
  <r>
    <x v="1"/>
    <x v="0"/>
    <x v="0"/>
    <n v="9952"/>
    <x v="0"/>
    <x v="2"/>
    <n v="195"/>
    <n v="134"/>
    <n v="127801"/>
    <n v="1"/>
    <n v="1.5"/>
    <n v="1.5"/>
  </r>
  <r>
    <x v="1"/>
    <x v="0"/>
    <x v="0"/>
    <n v="9953"/>
    <x v="2"/>
    <x v="2"/>
    <n v="914"/>
    <n v="625"/>
    <n v="127801"/>
    <n v="4.9000000000000004"/>
    <n v="7.2"/>
    <n v="1.5"/>
  </r>
  <r>
    <x v="1"/>
    <x v="0"/>
    <x v="0"/>
    <n v="9950"/>
    <x v="1"/>
    <x v="2"/>
    <n v="14"/>
    <n v="7"/>
    <n v="127801"/>
    <n v="0.1"/>
    <n v="0.1"/>
    <n v="2"/>
  </r>
  <r>
    <x v="1"/>
    <x v="0"/>
    <x v="1"/>
    <n v="9950"/>
    <x v="1"/>
    <x v="2"/>
    <n v="32"/>
    <n v="18"/>
    <n v="126327"/>
    <n v="0.1"/>
    <n v="0.3"/>
    <n v="1.8"/>
  </r>
  <r>
    <x v="1"/>
    <x v="0"/>
    <x v="1"/>
    <n v="9953"/>
    <x v="2"/>
    <x v="2"/>
    <n v="1077"/>
    <n v="718"/>
    <n v="126327"/>
    <n v="5.7"/>
    <n v="8.5"/>
    <n v="1.5"/>
  </r>
  <r>
    <x v="1"/>
    <x v="0"/>
    <x v="1"/>
    <n v="9952"/>
    <x v="0"/>
    <x v="2"/>
    <n v="256"/>
    <n v="172"/>
    <n v="126327"/>
    <n v="1.4"/>
    <n v="2"/>
    <n v="1.5"/>
  </r>
  <r>
    <x v="1"/>
    <x v="0"/>
    <x v="4"/>
    <n v="9950"/>
    <x v="1"/>
    <x v="2"/>
    <n v="37"/>
    <n v="18"/>
    <n v="124818"/>
    <n v="0.1"/>
    <n v="0.3"/>
    <n v="2.1"/>
  </r>
  <r>
    <x v="1"/>
    <x v="0"/>
    <x v="4"/>
    <n v="9953"/>
    <x v="2"/>
    <x v="2"/>
    <n v="846"/>
    <n v="602"/>
    <n v="124818"/>
    <n v="4.8"/>
    <n v="6.8"/>
    <n v="1.4"/>
  </r>
  <r>
    <x v="1"/>
    <x v="0"/>
    <x v="4"/>
    <n v="9952"/>
    <x v="0"/>
    <x v="2"/>
    <n v="157"/>
    <n v="119"/>
    <n v="124818"/>
    <n v="1"/>
    <n v="1.3"/>
    <n v="1.3"/>
  </r>
  <r>
    <x v="5"/>
    <x v="1"/>
    <x v="2"/>
    <n v="9950"/>
    <x v="1"/>
    <x v="2"/>
    <n v="23"/>
    <n v="12"/>
    <n v="61672"/>
    <n v="0.2"/>
    <n v="0.4"/>
    <n v="1.9"/>
  </r>
  <r>
    <x v="5"/>
    <x v="1"/>
    <x v="2"/>
    <n v="9952"/>
    <x v="0"/>
    <x v="2"/>
    <n v="278"/>
    <n v="193"/>
    <n v="61672"/>
    <n v="3.1"/>
    <n v="4.5"/>
    <n v="1.4"/>
  </r>
  <r>
    <x v="5"/>
    <x v="1"/>
    <x v="2"/>
    <n v="9953"/>
    <x v="2"/>
    <x v="2"/>
    <n v="1192"/>
    <n v="778"/>
    <n v="61672"/>
    <n v="12.6"/>
    <n v="19.3"/>
    <n v="1.5"/>
  </r>
  <r>
    <x v="4"/>
    <x v="0"/>
    <x v="0"/>
    <n v="9952"/>
    <x v="0"/>
    <x v="2"/>
    <n v="3963"/>
    <n v="2355"/>
    <n v="525478"/>
    <n v="4.5"/>
    <n v="7.5"/>
    <n v="1.7"/>
  </r>
  <r>
    <x v="4"/>
    <x v="0"/>
    <x v="0"/>
    <n v="9950"/>
    <x v="1"/>
    <x v="2"/>
    <n v="231"/>
    <n v="115"/>
    <n v="525478"/>
    <n v="0.2"/>
    <n v="0.4"/>
    <n v="2"/>
  </r>
  <r>
    <x v="4"/>
    <x v="0"/>
    <x v="0"/>
    <n v="9953"/>
    <x v="2"/>
    <x v="2"/>
    <n v="7608"/>
    <n v="4474"/>
    <n v="525478"/>
    <n v="8.5"/>
    <n v="14.5"/>
    <n v="1.7"/>
  </r>
  <r>
    <x v="4"/>
    <x v="0"/>
    <x v="1"/>
    <n v="9950"/>
    <x v="1"/>
    <x v="2"/>
    <n v="318"/>
    <n v="147"/>
    <n v="528866"/>
    <n v="0.3"/>
    <n v="0.6"/>
    <n v="2.2000000000000002"/>
  </r>
  <r>
    <x v="4"/>
    <x v="0"/>
    <x v="1"/>
    <n v="9953"/>
    <x v="2"/>
    <x v="2"/>
    <n v="8839"/>
    <n v="5282"/>
    <n v="528866"/>
    <n v="10"/>
    <n v="16.7"/>
    <n v="1.7"/>
  </r>
  <r>
    <x v="4"/>
    <x v="0"/>
    <x v="1"/>
    <n v="9952"/>
    <x v="0"/>
    <x v="2"/>
    <n v="3795"/>
    <n v="2213"/>
    <n v="528866"/>
    <n v="4.2"/>
    <n v="7.2"/>
    <n v="1.7"/>
  </r>
  <r>
    <x v="6"/>
    <x v="0"/>
    <x v="4"/>
    <n v="9952"/>
    <x v="0"/>
    <x v="2"/>
    <n v="5143"/>
    <n v="3308"/>
    <n v="485848"/>
    <n v="6.8"/>
    <n v="10.6"/>
    <n v="1.6"/>
  </r>
  <r>
    <x v="6"/>
    <x v="0"/>
    <x v="4"/>
    <n v="9950"/>
    <x v="1"/>
    <x v="2"/>
    <n v="207"/>
    <n v="115"/>
    <n v="485848"/>
    <n v="0.2"/>
    <n v="0.4"/>
    <n v="1.8"/>
  </r>
  <r>
    <x v="6"/>
    <x v="0"/>
    <x v="4"/>
    <n v="9953"/>
    <x v="2"/>
    <x v="2"/>
    <n v="6276"/>
    <n v="4337"/>
    <n v="485848"/>
    <n v="8.9"/>
    <n v="12.9"/>
    <n v="1.4"/>
  </r>
  <r>
    <x v="6"/>
    <x v="1"/>
    <x v="3"/>
    <n v="9952"/>
    <x v="0"/>
    <x v="2"/>
    <n v="15540"/>
    <n v="5711"/>
    <n v="406678"/>
    <n v="14"/>
    <n v="38.200000000000003"/>
    <n v="2.7"/>
  </r>
  <r>
    <x v="6"/>
    <x v="1"/>
    <x v="3"/>
    <n v="9950"/>
    <x v="1"/>
    <x v="2"/>
    <n v="47"/>
    <n v="28"/>
    <n v="406678"/>
    <n v="0.1"/>
    <n v="0.1"/>
    <n v="1.7"/>
  </r>
  <r>
    <x v="6"/>
    <x v="1"/>
    <x v="3"/>
    <n v="9953"/>
    <x v="2"/>
    <x v="2"/>
    <n v="1598"/>
    <n v="1072"/>
    <n v="406678"/>
    <n v="2.6"/>
    <n v="3.9"/>
    <n v="1.5"/>
  </r>
  <r>
    <x v="9"/>
    <x v="1"/>
    <x v="2"/>
    <n v="9950"/>
    <x v="1"/>
    <x v="2"/>
    <n v="7"/>
    <n v="3"/>
    <n v="64433"/>
    <n v="0"/>
    <n v="0.1"/>
    <n v="2.2999999999999998"/>
  </r>
  <r>
    <x v="9"/>
    <x v="1"/>
    <x v="2"/>
    <n v="9952"/>
    <x v="0"/>
    <x v="2"/>
    <n v="1563"/>
    <n v="1015"/>
    <n v="64433"/>
    <n v="15.8"/>
    <n v="24.3"/>
    <n v="1.5"/>
  </r>
  <r>
    <x v="9"/>
    <x v="1"/>
    <x v="2"/>
    <n v="9953"/>
    <x v="2"/>
    <x v="2"/>
    <n v="496"/>
    <n v="351"/>
    <n v="64433"/>
    <n v="5.4"/>
    <n v="7.7"/>
    <n v="1.4"/>
  </r>
  <r>
    <x v="0"/>
    <x v="0"/>
    <x v="1"/>
    <n v="9952"/>
    <x v="0"/>
    <x v="2"/>
    <n v="446"/>
    <n v="259"/>
    <n v="37337"/>
    <n v="6.9"/>
    <n v="11.9"/>
    <n v="1.7"/>
  </r>
  <r>
    <x v="0"/>
    <x v="0"/>
    <x v="1"/>
    <n v="9950"/>
    <x v="1"/>
    <x v="2"/>
    <n v="11"/>
    <n v="3"/>
    <n v="37337"/>
    <n v="0.1"/>
    <n v="0.3"/>
    <n v="3.7"/>
  </r>
  <r>
    <x v="0"/>
    <x v="0"/>
    <x v="1"/>
    <n v="9953"/>
    <x v="2"/>
    <x v="2"/>
    <n v="885"/>
    <n v="529"/>
    <n v="37337"/>
    <n v="14.2"/>
    <n v="23.7"/>
    <n v="1.7"/>
  </r>
  <r>
    <x v="0"/>
    <x v="0"/>
    <x v="4"/>
    <n v="9950"/>
    <x v="1"/>
    <x v="2"/>
    <n v="3"/>
    <n v="3"/>
    <n v="36674"/>
    <n v="0.1"/>
    <n v="0.1"/>
    <n v="1"/>
  </r>
  <r>
    <x v="0"/>
    <x v="0"/>
    <x v="4"/>
    <n v="9953"/>
    <x v="2"/>
    <x v="2"/>
    <n v="670"/>
    <n v="457"/>
    <n v="36674"/>
    <n v="12.5"/>
    <n v="18.3"/>
    <n v="1.5"/>
  </r>
  <r>
    <x v="0"/>
    <x v="0"/>
    <x v="4"/>
    <n v="9952"/>
    <x v="0"/>
    <x v="2"/>
    <n v="254"/>
    <n v="172"/>
    <n v="36674"/>
    <n v="4.7"/>
    <n v="6.9"/>
    <n v="1.5"/>
  </r>
  <r>
    <x v="2"/>
    <x v="0"/>
    <x v="3"/>
    <n v="9952"/>
    <x v="0"/>
    <x v="2"/>
    <n v="294"/>
    <n v="151"/>
    <n v="105006"/>
    <n v="1.4"/>
    <n v="2.8"/>
    <n v="1.9"/>
  </r>
  <r>
    <x v="2"/>
    <x v="0"/>
    <x v="3"/>
    <n v="9950"/>
    <x v="1"/>
    <x v="2"/>
    <n v="15"/>
    <n v="7"/>
    <n v="105006"/>
    <n v="0.1"/>
    <n v="0.1"/>
    <n v="2.1"/>
  </r>
  <r>
    <x v="2"/>
    <x v="0"/>
    <x v="3"/>
    <n v="9953"/>
    <x v="2"/>
    <x v="2"/>
    <n v="853"/>
    <n v="554"/>
    <n v="105006"/>
    <n v="5.3"/>
    <n v="8.1"/>
    <n v="1.5"/>
  </r>
  <r>
    <x v="3"/>
    <x v="1"/>
    <x v="3"/>
    <n v="9952"/>
    <x v="0"/>
    <x v="2"/>
    <n v="86"/>
    <n v="47"/>
    <n v="54807"/>
    <n v="0.9"/>
    <n v="1.6"/>
    <n v="1.8"/>
  </r>
  <r>
    <x v="3"/>
    <x v="1"/>
    <x v="3"/>
    <n v="9953"/>
    <x v="2"/>
    <x v="2"/>
    <n v="172"/>
    <n v="100"/>
    <n v="54807"/>
    <n v="1.8"/>
    <n v="3.1"/>
    <n v="1.7"/>
  </r>
  <r>
    <x v="3"/>
    <x v="1"/>
    <x v="3"/>
    <n v="9950"/>
    <x v="1"/>
    <x v="2"/>
    <n v="4"/>
    <n v="2"/>
    <n v="54807"/>
    <n v="0"/>
    <n v="0.1"/>
    <n v="2"/>
  </r>
  <r>
    <x v="4"/>
    <x v="0"/>
    <x v="4"/>
    <n v="9952"/>
    <x v="0"/>
    <x v="2"/>
    <n v="3100"/>
    <n v="1971"/>
    <n v="522613"/>
    <n v="3.8"/>
    <n v="5.9"/>
    <n v="1.6"/>
  </r>
  <r>
    <x v="4"/>
    <x v="0"/>
    <x v="4"/>
    <n v="9950"/>
    <x v="1"/>
    <x v="2"/>
    <n v="204"/>
    <n v="124"/>
    <n v="522613"/>
    <n v="0.2"/>
    <n v="0.4"/>
    <n v="1.6"/>
  </r>
  <r>
    <x v="4"/>
    <x v="0"/>
    <x v="4"/>
    <n v="9953"/>
    <x v="2"/>
    <x v="2"/>
    <n v="7466"/>
    <n v="4748"/>
    <n v="522613"/>
    <n v="9.1"/>
    <n v="14.3"/>
    <n v="1.6"/>
  </r>
  <r>
    <x v="4"/>
    <x v="1"/>
    <x v="3"/>
    <n v="9952"/>
    <x v="0"/>
    <x v="2"/>
    <n v="3086"/>
    <n v="1302"/>
    <n v="476043"/>
    <n v="2.7"/>
    <n v="6.5"/>
    <n v="2.4"/>
  </r>
  <r>
    <x v="4"/>
    <x v="1"/>
    <x v="3"/>
    <n v="9953"/>
    <x v="2"/>
    <x v="2"/>
    <n v="1878"/>
    <n v="1196"/>
    <n v="476043"/>
    <n v="2.5"/>
    <n v="3.9"/>
    <n v="1.6"/>
  </r>
  <r>
    <x v="4"/>
    <x v="1"/>
    <x v="3"/>
    <n v="9950"/>
    <x v="1"/>
    <x v="2"/>
    <n v="50"/>
    <n v="28"/>
    <n v="476043"/>
    <n v="0.1"/>
    <n v="0.1"/>
    <n v="1.8"/>
  </r>
  <r>
    <x v="4"/>
    <x v="1"/>
    <x v="2"/>
    <n v="9952"/>
    <x v="0"/>
    <x v="2"/>
    <n v="1646"/>
    <n v="915"/>
    <n v="486722"/>
    <n v="1.9"/>
    <n v="3.4"/>
    <n v="1.8"/>
  </r>
  <r>
    <x v="4"/>
    <x v="1"/>
    <x v="2"/>
    <n v="9953"/>
    <x v="2"/>
    <x v="2"/>
    <n v="3509"/>
    <n v="2154"/>
    <n v="486722"/>
    <n v="4.4000000000000004"/>
    <n v="7.2"/>
    <n v="1.6"/>
  </r>
  <r>
    <x v="4"/>
    <x v="1"/>
    <x v="2"/>
    <n v="9950"/>
    <x v="1"/>
    <x v="2"/>
    <n v="145"/>
    <n v="66"/>
    <n v="486722"/>
    <n v="0.1"/>
    <n v="0.3"/>
    <n v="2.2000000000000002"/>
  </r>
  <r>
    <x v="7"/>
    <x v="1"/>
    <x v="3"/>
    <n v="9952"/>
    <x v="0"/>
    <x v="2"/>
    <n v="109"/>
    <n v="64"/>
    <n v="109016"/>
    <n v="0.6"/>
    <n v="1"/>
    <n v="1.7"/>
  </r>
  <r>
    <x v="7"/>
    <x v="1"/>
    <x v="3"/>
    <n v="9950"/>
    <x v="1"/>
    <x v="2"/>
    <n v="11"/>
    <n v="5"/>
    <n v="109016"/>
    <n v="0"/>
    <n v="0.1"/>
    <n v="2.2000000000000002"/>
  </r>
  <r>
    <x v="7"/>
    <x v="1"/>
    <x v="3"/>
    <n v="9953"/>
    <x v="2"/>
    <x v="2"/>
    <n v="1173"/>
    <n v="795"/>
    <n v="109016"/>
    <n v="7.3"/>
    <n v="10.8"/>
    <n v="1.5"/>
  </r>
  <r>
    <x v="9"/>
    <x v="0"/>
    <x v="2"/>
    <n v="9950"/>
    <x v="1"/>
    <x v="2"/>
    <n v="18"/>
    <n v="14"/>
    <n v="84910"/>
    <n v="0.2"/>
    <n v="0.2"/>
    <n v="1.3"/>
  </r>
  <r>
    <x v="9"/>
    <x v="0"/>
    <x v="2"/>
    <n v="9953"/>
    <x v="2"/>
    <x v="2"/>
    <n v="1088"/>
    <n v="715"/>
    <n v="84910"/>
    <n v="8.4"/>
    <n v="12.8"/>
    <n v="1.5"/>
  </r>
  <r>
    <x v="9"/>
    <x v="0"/>
    <x v="2"/>
    <n v="9952"/>
    <x v="0"/>
    <x v="2"/>
    <n v="2576"/>
    <n v="1654"/>
    <n v="84910"/>
    <n v="19.5"/>
    <n v="30.3"/>
    <n v="1.6"/>
  </r>
  <r>
    <x v="9"/>
    <x v="1"/>
    <x v="1"/>
    <n v="9952"/>
    <x v="0"/>
    <x v="2"/>
    <n v="1389"/>
    <n v="895"/>
    <n v="62446"/>
    <n v="14.3"/>
    <n v="22.2"/>
    <n v="1.6"/>
  </r>
  <r>
    <x v="9"/>
    <x v="1"/>
    <x v="1"/>
    <n v="9953"/>
    <x v="2"/>
    <x v="2"/>
    <n v="434"/>
    <n v="293"/>
    <n v="62446"/>
    <n v="4.7"/>
    <n v="7"/>
    <n v="1.5"/>
  </r>
  <r>
    <x v="9"/>
    <x v="1"/>
    <x v="1"/>
    <n v="9950"/>
    <x v="1"/>
    <x v="2"/>
    <n v="5"/>
    <n v="4"/>
    <n v="62446"/>
    <n v="0.1"/>
    <n v="0.1"/>
    <n v="1.3"/>
  </r>
  <r>
    <x v="9"/>
    <x v="1"/>
    <x v="4"/>
    <n v="9953"/>
    <x v="2"/>
    <x v="2"/>
    <n v="370"/>
    <n v="292"/>
    <n v="68025"/>
    <n v="4.3"/>
    <n v="5.4"/>
    <n v="1.3"/>
  </r>
  <r>
    <x v="9"/>
    <x v="1"/>
    <x v="4"/>
    <n v="9952"/>
    <x v="0"/>
    <x v="2"/>
    <n v="1137"/>
    <n v="851"/>
    <n v="68025"/>
    <n v="12.5"/>
    <n v="16.7"/>
    <n v="1.3"/>
  </r>
  <r>
    <x v="9"/>
    <x v="1"/>
    <x v="4"/>
    <n v="9950"/>
    <x v="1"/>
    <x v="2"/>
    <n v="7"/>
    <n v="4"/>
    <n v="68025"/>
    <n v="0.1"/>
    <n v="0.1"/>
    <n v="1.8"/>
  </r>
  <r>
    <x v="0"/>
    <x v="1"/>
    <x v="2"/>
    <n v="9952"/>
    <x v="0"/>
    <x v="2"/>
    <n v="457"/>
    <n v="272"/>
    <n v="38709"/>
    <n v="7"/>
    <n v="11.8"/>
    <n v="1.7"/>
  </r>
  <r>
    <x v="0"/>
    <x v="1"/>
    <x v="2"/>
    <n v="9953"/>
    <x v="2"/>
    <x v="2"/>
    <n v="1098"/>
    <n v="678"/>
    <n v="38709"/>
    <n v="17.5"/>
    <n v="28.4"/>
    <n v="1.6"/>
  </r>
  <r>
    <x v="0"/>
    <x v="1"/>
    <x v="2"/>
    <n v="9950"/>
    <x v="1"/>
    <x v="2"/>
    <n v="8"/>
    <n v="5"/>
    <n v="38709"/>
    <n v="0.1"/>
    <n v="0.2"/>
    <n v="1.6"/>
  </r>
  <r>
    <x v="2"/>
    <x v="0"/>
    <x v="2"/>
    <n v="9950"/>
    <x v="1"/>
    <x v="2"/>
    <n v="50"/>
    <n v="21"/>
    <n v="112502"/>
    <n v="0.2"/>
    <n v="0.4"/>
    <n v="2.4"/>
  </r>
  <r>
    <x v="2"/>
    <x v="0"/>
    <x v="2"/>
    <n v="9952"/>
    <x v="0"/>
    <x v="2"/>
    <n v="555"/>
    <n v="295"/>
    <n v="112502"/>
    <n v="2.6"/>
    <n v="4.9000000000000004"/>
    <n v="1.9"/>
  </r>
  <r>
    <x v="2"/>
    <x v="0"/>
    <x v="2"/>
    <n v="9953"/>
    <x v="2"/>
    <x v="2"/>
    <n v="1547"/>
    <n v="831"/>
    <n v="112502"/>
    <n v="7.4"/>
    <n v="13.8"/>
    <n v="1.9"/>
  </r>
  <r>
    <x v="2"/>
    <x v="1"/>
    <x v="4"/>
    <n v="9953"/>
    <x v="2"/>
    <x v="2"/>
    <n v="619"/>
    <n v="417"/>
    <n v="115770"/>
    <n v="3.6"/>
    <n v="5.3"/>
    <n v="1.5"/>
  </r>
  <r>
    <x v="2"/>
    <x v="1"/>
    <x v="4"/>
    <n v="9952"/>
    <x v="0"/>
    <x v="2"/>
    <n v="134"/>
    <n v="94"/>
    <n v="115770"/>
    <n v="0.8"/>
    <n v="1.2"/>
    <n v="1.4"/>
  </r>
  <r>
    <x v="2"/>
    <x v="1"/>
    <x v="4"/>
    <n v="9950"/>
    <x v="1"/>
    <x v="2"/>
    <n v="18"/>
    <n v="12"/>
    <n v="115770"/>
    <n v="0.1"/>
    <n v="0.2"/>
    <n v="1.5"/>
  </r>
  <r>
    <x v="3"/>
    <x v="0"/>
    <x v="2"/>
    <n v="9952"/>
    <x v="0"/>
    <x v="2"/>
    <n v="442"/>
    <n v="231"/>
    <n v="63304"/>
    <n v="3.6"/>
    <n v="7"/>
    <n v="1.9"/>
  </r>
  <r>
    <x v="3"/>
    <x v="0"/>
    <x v="2"/>
    <n v="9953"/>
    <x v="2"/>
    <x v="2"/>
    <n v="1008"/>
    <n v="530"/>
    <n v="63304"/>
    <n v="8.4"/>
    <n v="15.9"/>
    <n v="1.9"/>
  </r>
  <r>
    <x v="3"/>
    <x v="0"/>
    <x v="2"/>
    <n v="9950"/>
    <x v="1"/>
    <x v="2"/>
    <n v="29"/>
    <n v="15"/>
    <n v="63304"/>
    <n v="0.2"/>
    <n v="0.5"/>
    <n v="1.9"/>
  </r>
  <r>
    <x v="7"/>
    <x v="1"/>
    <x v="2"/>
    <n v="9953"/>
    <x v="2"/>
    <x v="2"/>
    <n v="1327"/>
    <n v="906"/>
    <n v="110952"/>
    <n v="8.1999999999999993"/>
    <n v="12"/>
    <n v="1.5"/>
  </r>
  <r>
    <x v="7"/>
    <x v="1"/>
    <x v="2"/>
    <n v="9952"/>
    <x v="0"/>
    <x v="2"/>
    <n v="242"/>
    <n v="160"/>
    <n v="110952"/>
    <n v="1.4"/>
    <n v="2.2000000000000002"/>
    <n v="1.5"/>
  </r>
  <r>
    <x v="7"/>
    <x v="1"/>
    <x v="2"/>
    <n v="9950"/>
    <x v="1"/>
    <x v="2"/>
    <n v="38"/>
    <n v="26"/>
    <n v="110952"/>
    <n v="0.2"/>
    <n v="0.3"/>
    <n v="1.5"/>
  </r>
  <r>
    <x v="8"/>
    <x v="0"/>
    <x v="3"/>
    <n v="9950"/>
    <x v="1"/>
    <x v="2"/>
    <n v="21"/>
    <n v="12"/>
    <n v="110163"/>
    <n v="0.1"/>
    <n v="0.2"/>
    <n v="1.8"/>
  </r>
  <r>
    <x v="8"/>
    <x v="0"/>
    <x v="3"/>
    <n v="9952"/>
    <x v="0"/>
    <x v="2"/>
    <n v="15054"/>
    <n v="5128"/>
    <n v="110163"/>
    <n v="46.5"/>
    <n v="136.69999999999999"/>
    <n v="2.9"/>
  </r>
  <r>
    <x v="8"/>
    <x v="0"/>
    <x v="3"/>
    <n v="9953"/>
    <x v="2"/>
    <x v="2"/>
    <n v="1297"/>
    <n v="802"/>
    <n v="110163"/>
    <n v="7.3"/>
    <n v="11.8"/>
    <n v="1.6"/>
  </r>
  <r>
    <x v="8"/>
    <x v="1"/>
    <x v="0"/>
    <n v="9953"/>
    <x v="2"/>
    <x v="2"/>
    <n v="823"/>
    <n v="486"/>
    <n v="100588"/>
    <n v="4.8"/>
    <n v="8.1999999999999993"/>
    <n v="1.7"/>
  </r>
  <r>
    <x v="8"/>
    <x v="1"/>
    <x v="0"/>
    <n v="9952"/>
    <x v="0"/>
    <x v="2"/>
    <n v="3847"/>
    <n v="2052"/>
    <n v="100588"/>
    <n v="20.399999999999999"/>
    <n v="38.200000000000003"/>
    <n v="1.9"/>
  </r>
  <r>
    <x v="8"/>
    <x v="1"/>
    <x v="0"/>
    <n v="9950"/>
    <x v="1"/>
    <x v="2"/>
    <n v="18"/>
    <n v="9"/>
    <n v="100588"/>
    <n v="0.1"/>
    <n v="0.2"/>
    <n v="2"/>
  </r>
  <r>
    <x v="8"/>
    <x v="1"/>
    <x v="1"/>
    <n v="9950"/>
    <x v="1"/>
    <x v="2"/>
    <n v="12"/>
    <n v="8"/>
    <n v="99623"/>
    <n v="0.1"/>
    <n v="0.1"/>
    <n v="1.5"/>
  </r>
  <r>
    <x v="8"/>
    <x v="1"/>
    <x v="1"/>
    <n v="9952"/>
    <x v="0"/>
    <x v="2"/>
    <n v="1535"/>
    <n v="944"/>
    <n v="99623"/>
    <n v="9.5"/>
    <n v="15.4"/>
    <n v="1.6"/>
  </r>
  <r>
    <x v="8"/>
    <x v="1"/>
    <x v="1"/>
    <n v="9953"/>
    <x v="2"/>
    <x v="2"/>
    <n v="854"/>
    <n v="510"/>
    <n v="99623"/>
    <n v="5.0999999999999996"/>
    <n v="8.6"/>
    <n v="1.7"/>
  </r>
  <r>
    <x v="9"/>
    <x v="0"/>
    <x v="3"/>
    <n v="9950"/>
    <x v="1"/>
    <x v="2"/>
    <n v="4"/>
    <n v="4"/>
    <n v="79176"/>
    <n v="0.1"/>
    <n v="0.1"/>
    <n v="1"/>
  </r>
  <r>
    <x v="9"/>
    <x v="0"/>
    <x v="3"/>
    <n v="9953"/>
    <x v="2"/>
    <x v="2"/>
    <n v="722"/>
    <n v="491"/>
    <n v="79176"/>
    <n v="6.2"/>
    <n v="9.1"/>
    <n v="1.5"/>
  </r>
  <r>
    <x v="9"/>
    <x v="0"/>
    <x v="3"/>
    <n v="9952"/>
    <x v="0"/>
    <x v="2"/>
    <n v="14055"/>
    <n v="4716"/>
    <n v="79176"/>
    <n v="59.6"/>
    <n v="177.5"/>
    <n v="3"/>
  </r>
  <r>
    <x v="9"/>
    <x v="1"/>
    <x v="0"/>
    <n v="9952"/>
    <x v="0"/>
    <x v="2"/>
    <n v="3143"/>
    <n v="1812"/>
    <n v="61808"/>
    <n v="29.3"/>
    <n v="50.9"/>
    <n v="1.7"/>
  </r>
  <r>
    <x v="9"/>
    <x v="1"/>
    <x v="0"/>
    <n v="9953"/>
    <x v="2"/>
    <x v="2"/>
    <n v="456"/>
    <n v="287"/>
    <n v="61808"/>
    <n v="4.5999999999999996"/>
    <n v="7.4"/>
    <n v="1.6"/>
  </r>
  <r>
    <x v="9"/>
    <x v="1"/>
    <x v="0"/>
    <n v="9950"/>
    <x v="1"/>
    <x v="2"/>
    <n v="3"/>
    <n v="2"/>
    <n v="61808"/>
    <n v="0"/>
    <n v="0"/>
    <n v="1.5"/>
  </r>
  <r>
    <x v="1"/>
    <x v="0"/>
    <x v="2"/>
    <n v="9953"/>
    <x v="2"/>
    <x v="2"/>
    <n v="1165"/>
    <n v="759"/>
    <n v="124865"/>
    <n v="6.1"/>
    <n v="9.3000000000000007"/>
    <n v="1.5"/>
  </r>
  <r>
    <x v="1"/>
    <x v="0"/>
    <x v="2"/>
    <n v="9950"/>
    <x v="1"/>
    <x v="2"/>
    <n v="34"/>
    <n v="19"/>
    <n v="124865"/>
    <n v="0.2"/>
    <n v="0.3"/>
    <n v="1.8"/>
  </r>
  <r>
    <x v="1"/>
    <x v="0"/>
    <x v="2"/>
    <n v="9952"/>
    <x v="0"/>
    <x v="2"/>
    <n v="222"/>
    <n v="157"/>
    <n v="124865"/>
    <n v="1.3"/>
    <n v="1.8"/>
    <n v="1.4"/>
  </r>
  <r>
    <x v="1"/>
    <x v="1"/>
    <x v="0"/>
    <n v="9952"/>
    <x v="0"/>
    <x v="2"/>
    <n v="150"/>
    <n v="108"/>
    <n v="132966"/>
    <n v="0.8"/>
    <n v="1.1000000000000001"/>
    <n v="1.4"/>
  </r>
  <r>
    <x v="1"/>
    <x v="1"/>
    <x v="0"/>
    <n v="9950"/>
    <x v="1"/>
    <x v="2"/>
    <n v="20"/>
    <n v="13"/>
    <n v="132966"/>
    <n v="0.1"/>
    <n v="0.2"/>
    <n v="1.5"/>
  </r>
  <r>
    <x v="1"/>
    <x v="1"/>
    <x v="0"/>
    <n v="9953"/>
    <x v="2"/>
    <x v="2"/>
    <n v="806"/>
    <n v="554"/>
    <n v="132966"/>
    <n v="4.2"/>
    <n v="6.1"/>
    <n v="1.5"/>
  </r>
  <r>
    <x v="1"/>
    <x v="1"/>
    <x v="1"/>
    <n v="9953"/>
    <x v="2"/>
    <x v="2"/>
    <n v="980"/>
    <n v="661"/>
    <n v="131758"/>
    <n v="5"/>
    <n v="7.4"/>
    <n v="1.5"/>
  </r>
  <r>
    <x v="1"/>
    <x v="1"/>
    <x v="1"/>
    <n v="9950"/>
    <x v="1"/>
    <x v="2"/>
    <n v="42"/>
    <n v="28"/>
    <n v="131758"/>
    <n v="0.2"/>
    <n v="0.3"/>
    <n v="1.5"/>
  </r>
  <r>
    <x v="1"/>
    <x v="1"/>
    <x v="1"/>
    <n v="9952"/>
    <x v="0"/>
    <x v="2"/>
    <n v="238"/>
    <n v="161"/>
    <n v="131758"/>
    <n v="1.2"/>
    <n v="1.8"/>
    <n v="1.5"/>
  </r>
  <r>
    <x v="1"/>
    <x v="1"/>
    <x v="4"/>
    <n v="9952"/>
    <x v="0"/>
    <x v="2"/>
    <n v="202"/>
    <n v="150"/>
    <n v="129918"/>
    <n v="1.2"/>
    <n v="1.6"/>
    <n v="1.3"/>
  </r>
  <r>
    <x v="1"/>
    <x v="1"/>
    <x v="4"/>
    <n v="9953"/>
    <x v="2"/>
    <x v="2"/>
    <n v="899"/>
    <n v="638"/>
    <n v="129918"/>
    <n v="4.9000000000000004"/>
    <n v="6.9"/>
    <n v="1.4"/>
  </r>
  <r>
    <x v="1"/>
    <x v="1"/>
    <x v="4"/>
    <n v="9950"/>
    <x v="1"/>
    <x v="2"/>
    <n v="36"/>
    <n v="23"/>
    <n v="129918"/>
    <n v="0.2"/>
    <n v="0.3"/>
    <n v="1.6"/>
  </r>
  <r>
    <x v="3"/>
    <x v="0"/>
    <x v="3"/>
    <n v="9950"/>
    <x v="1"/>
    <x v="2"/>
    <n v="13"/>
    <n v="9"/>
    <n v="57952"/>
    <n v="0.2"/>
    <n v="0.2"/>
    <n v="1.4"/>
  </r>
  <r>
    <x v="3"/>
    <x v="0"/>
    <x v="3"/>
    <n v="9953"/>
    <x v="2"/>
    <x v="2"/>
    <n v="502"/>
    <n v="299"/>
    <n v="57952"/>
    <n v="5.2"/>
    <n v="8.6999999999999993"/>
    <n v="1.7"/>
  </r>
  <r>
    <x v="3"/>
    <x v="0"/>
    <x v="3"/>
    <n v="9952"/>
    <x v="0"/>
    <x v="2"/>
    <n v="372"/>
    <n v="185"/>
    <n v="57952"/>
    <n v="3.2"/>
    <n v="6.4"/>
    <n v="2"/>
  </r>
  <r>
    <x v="3"/>
    <x v="1"/>
    <x v="0"/>
    <n v="9952"/>
    <x v="0"/>
    <x v="2"/>
    <n v="83"/>
    <n v="56"/>
    <n v="58616"/>
    <n v="1"/>
    <n v="1.4"/>
    <n v="1.5"/>
  </r>
  <r>
    <x v="3"/>
    <x v="1"/>
    <x v="0"/>
    <n v="9953"/>
    <x v="2"/>
    <x v="2"/>
    <n v="248"/>
    <n v="158"/>
    <n v="58616"/>
    <n v="2.7"/>
    <n v="4.2"/>
    <n v="1.6"/>
  </r>
  <r>
    <x v="3"/>
    <x v="1"/>
    <x v="0"/>
    <n v="9950"/>
    <x v="1"/>
    <x v="2"/>
    <n v="8"/>
    <n v="5"/>
    <n v="58616"/>
    <n v="0.1"/>
    <n v="0.1"/>
    <n v="1.6"/>
  </r>
  <r>
    <x v="3"/>
    <x v="1"/>
    <x v="1"/>
    <n v="9950"/>
    <x v="1"/>
    <x v="2"/>
    <n v="11"/>
    <n v="6"/>
    <n v="59395"/>
    <n v="0.1"/>
    <n v="0.2"/>
    <n v="1.8"/>
  </r>
  <r>
    <x v="3"/>
    <x v="1"/>
    <x v="1"/>
    <n v="9952"/>
    <x v="0"/>
    <x v="2"/>
    <n v="107"/>
    <n v="67"/>
    <n v="59395"/>
    <n v="1.1000000000000001"/>
    <n v="1.8"/>
    <n v="1.6"/>
  </r>
  <r>
    <x v="3"/>
    <x v="1"/>
    <x v="1"/>
    <n v="9953"/>
    <x v="2"/>
    <x v="2"/>
    <n v="280"/>
    <n v="175"/>
    <n v="59395"/>
    <n v="2.9"/>
    <n v="4.7"/>
    <n v="1.6"/>
  </r>
  <r>
    <x v="3"/>
    <x v="1"/>
    <x v="4"/>
    <n v="9953"/>
    <x v="2"/>
    <x v="2"/>
    <n v="306"/>
    <n v="193"/>
    <n v="58754"/>
    <n v="3.3"/>
    <n v="5.2"/>
    <n v="1.6"/>
  </r>
  <r>
    <x v="3"/>
    <x v="1"/>
    <x v="4"/>
    <n v="9950"/>
    <x v="1"/>
    <x v="2"/>
    <n v="15"/>
    <n v="8"/>
    <n v="58754"/>
    <n v="0.1"/>
    <n v="0.3"/>
    <n v="1.9"/>
  </r>
  <r>
    <x v="3"/>
    <x v="1"/>
    <x v="4"/>
    <n v="9952"/>
    <x v="0"/>
    <x v="2"/>
    <n v="86"/>
    <n v="59"/>
    <n v="58754"/>
    <n v="1"/>
    <n v="1.5"/>
    <n v="1.5"/>
  </r>
  <r>
    <x v="4"/>
    <x v="0"/>
    <x v="2"/>
    <n v="9950"/>
    <x v="1"/>
    <x v="2"/>
    <n v="369"/>
    <n v="186"/>
    <n v="528916"/>
    <n v="0.4"/>
    <n v="0.7"/>
    <n v="2"/>
  </r>
  <r>
    <x v="4"/>
    <x v="0"/>
    <x v="2"/>
    <n v="9952"/>
    <x v="0"/>
    <x v="2"/>
    <n v="3927"/>
    <n v="2225"/>
    <n v="528916"/>
    <n v="4.2"/>
    <n v="7.4"/>
    <n v="1.8"/>
  </r>
  <r>
    <x v="4"/>
    <x v="0"/>
    <x v="2"/>
    <n v="9953"/>
    <x v="2"/>
    <x v="2"/>
    <n v="9797"/>
    <n v="5705"/>
    <n v="528916"/>
    <n v="10.8"/>
    <n v="18.5"/>
    <n v="1.7"/>
  </r>
  <r>
    <x v="8"/>
    <x v="0"/>
    <x v="2"/>
    <n v="9953"/>
    <x v="2"/>
    <x v="2"/>
    <n v="2186"/>
    <n v="1255"/>
    <n v="116261"/>
    <n v="10.8"/>
    <n v="18.8"/>
    <n v="1.7"/>
  </r>
  <r>
    <x v="8"/>
    <x v="0"/>
    <x v="2"/>
    <n v="9952"/>
    <x v="0"/>
    <x v="2"/>
    <n v="3336"/>
    <n v="1910"/>
    <n v="116261"/>
    <n v="16.399999999999999"/>
    <n v="28.7"/>
    <n v="1.7"/>
  </r>
  <r>
    <x v="8"/>
    <x v="0"/>
    <x v="2"/>
    <n v="9950"/>
    <x v="1"/>
    <x v="2"/>
    <n v="35"/>
    <n v="19"/>
    <n v="116261"/>
    <n v="0.2"/>
    <n v="0.3"/>
    <n v="1.8"/>
  </r>
  <r>
    <x v="8"/>
    <x v="1"/>
    <x v="4"/>
    <n v="9950"/>
    <x v="1"/>
    <x v="2"/>
    <n v="18"/>
    <n v="12"/>
    <n v="108890"/>
    <n v="0.1"/>
    <n v="0.2"/>
    <n v="1.5"/>
  </r>
  <r>
    <x v="8"/>
    <x v="1"/>
    <x v="4"/>
    <n v="9952"/>
    <x v="0"/>
    <x v="2"/>
    <n v="1457"/>
    <n v="953"/>
    <n v="108890"/>
    <n v="8.8000000000000007"/>
    <n v="13.4"/>
    <n v="1.5"/>
  </r>
  <r>
    <x v="8"/>
    <x v="1"/>
    <x v="4"/>
    <n v="9953"/>
    <x v="2"/>
    <x v="2"/>
    <n v="670"/>
    <n v="468"/>
    <n v="108890"/>
    <n v="4.3"/>
    <n v="6.2"/>
    <n v="1.4"/>
  </r>
  <r>
    <x v="0"/>
    <x v="0"/>
    <x v="0"/>
    <n v="9952"/>
    <x v="0"/>
    <x v="2"/>
    <n v="342"/>
    <n v="214"/>
    <n v="36478"/>
    <n v="5.9"/>
    <n v="9.4"/>
    <n v="1.6"/>
  </r>
  <r>
    <x v="0"/>
    <x v="0"/>
    <x v="0"/>
    <n v="9950"/>
    <x v="1"/>
    <x v="2"/>
    <n v="4"/>
    <n v="1"/>
    <n v="36478"/>
    <n v="0"/>
    <n v="0.1"/>
    <n v="4"/>
  </r>
  <r>
    <x v="0"/>
    <x v="0"/>
    <x v="0"/>
    <n v="9953"/>
    <x v="2"/>
    <x v="2"/>
    <n v="860"/>
    <n v="539"/>
    <n v="36478"/>
    <n v="14.8"/>
    <n v="23.6"/>
    <n v="1.6"/>
  </r>
  <r>
    <x v="1"/>
    <x v="0"/>
    <x v="3"/>
    <n v="9952"/>
    <x v="0"/>
    <x v="2"/>
    <n v="126"/>
    <n v="69"/>
    <n v="123653"/>
    <n v="0.6"/>
    <n v="1"/>
    <n v="1.8"/>
  </r>
  <r>
    <x v="1"/>
    <x v="0"/>
    <x v="3"/>
    <n v="9950"/>
    <x v="1"/>
    <x v="2"/>
    <n v="12"/>
    <n v="7"/>
    <n v="123653"/>
    <n v="0.1"/>
    <n v="0.1"/>
    <n v="1.7"/>
  </r>
  <r>
    <x v="1"/>
    <x v="0"/>
    <x v="3"/>
    <n v="9953"/>
    <x v="2"/>
    <x v="2"/>
    <n v="943"/>
    <n v="635"/>
    <n v="123653"/>
    <n v="5.0999999999999996"/>
    <n v="7.6"/>
    <n v="1.5"/>
  </r>
  <r>
    <x v="2"/>
    <x v="1"/>
    <x v="2"/>
    <n v="9952"/>
    <x v="0"/>
    <x v="2"/>
    <n v="282"/>
    <n v="137"/>
    <n v="116530"/>
    <n v="1.2"/>
    <n v="2.4"/>
    <n v="2.1"/>
  </r>
  <r>
    <x v="2"/>
    <x v="1"/>
    <x v="2"/>
    <n v="9950"/>
    <x v="1"/>
    <x v="2"/>
    <n v="56"/>
    <n v="28"/>
    <n v="116530"/>
    <n v="0.2"/>
    <n v="0.5"/>
    <n v="2"/>
  </r>
  <r>
    <x v="2"/>
    <x v="1"/>
    <x v="2"/>
    <n v="9953"/>
    <x v="2"/>
    <x v="2"/>
    <n v="871"/>
    <n v="483"/>
    <n v="116530"/>
    <n v="4.0999999999999996"/>
    <n v="7.5"/>
    <n v="1.8"/>
  </r>
  <r>
    <x v="3"/>
    <x v="1"/>
    <x v="2"/>
    <n v="9950"/>
    <x v="1"/>
    <x v="2"/>
    <n v="27"/>
    <n v="13"/>
    <n v="59843"/>
    <n v="0.2"/>
    <n v="0.5"/>
    <n v="2.1"/>
  </r>
  <r>
    <x v="3"/>
    <x v="1"/>
    <x v="2"/>
    <n v="9953"/>
    <x v="2"/>
    <x v="2"/>
    <n v="378"/>
    <n v="228"/>
    <n v="59843"/>
    <n v="3.8"/>
    <n v="6.3"/>
    <n v="1.7"/>
  </r>
  <r>
    <x v="3"/>
    <x v="1"/>
    <x v="2"/>
    <n v="9952"/>
    <x v="0"/>
    <x v="2"/>
    <n v="140"/>
    <n v="72"/>
    <n v="59843"/>
    <n v="1.2"/>
    <n v="2.2999999999999998"/>
    <n v="1.9"/>
  </r>
  <r>
    <x v="5"/>
    <x v="0"/>
    <x v="0"/>
    <n v="9953"/>
    <x v="2"/>
    <x v="2"/>
    <n v="794"/>
    <n v="555"/>
    <n v="57097"/>
    <n v="9.6999999999999993"/>
    <n v="13.9"/>
    <n v="1.4"/>
  </r>
  <r>
    <x v="5"/>
    <x v="0"/>
    <x v="0"/>
    <n v="9950"/>
    <x v="1"/>
    <x v="2"/>
    <n v="11"/>
    <n v="8"/>
    <n v="57097"/>
    <n v="0.1"/>
    <n v="0.2"/>
    <n v="1.4"/>
  </r>
  <r>
    <x v="5"/>
    <x v="0"/>
    <x v="0"/>
    <n v="9952"/>
    <x v="0"/>
    <x v="2"/>
    <n v="185"/>
    <n v="131"/>
    <n v="57097"/>
    <n v="2.2999999999999998"/>
    <n v="3.2"/>
    <n v="1.4"/>
  </r>
  <r>
    <x v="5"/>
    <x v="0"/>
    <x v="1"/>
    <n v="9952"/>
    <x v="0"/>
    <x v="2"/>
    <n v="247"/>
    <n v="174"/>
    <n v="57439"/>
    <n v="3"/>
    <n v="4.3"/>
    <n v="1.4"/>
  </r>
  <r>
    <x v="5"/>
    <x v="0"/>
    <x v="1"/>
    <n v="9950"/>
    <x v="1"/>
    <x v="2"/>
    <n v="8"/>
    <n v="4"/>
    <n v="57439"/>
    <n v="0.1"/>
    <n v="0.1"/>
    <n v="2"/>
  </r>
  <r>
    <x v="5"/>
    <x v="0"/>
    <x v="1"/>
    <n v="9953"/>
    <x v="2"/>
    <x v="2"/>
    <n v="871"/>
    <n v="574"/>
    <n v="57439"/>
    <n v="10"/>
    <n v="15.2"/>
    <n v="1.5"/>
  </r>
  <r>
    <x v="5"/>
    <x v="0"/>
    <x v="4"/>
    <n v="9953"/>
    <x v="2"/>
    <x v="2"/>
    <n v="710"/>
    <n v="521"/>
    <n v="59826"/>
    <n v="8.6999999999999993"/>
    <n v="11.9"/>
    <n v="1.4"/>
  </r>
  <r>
    <x v="5"/>
    <x v="0"/>
    <x v="4"/>
    <n v="9952"/>
    <x v="0"/>
    <x v="2"/>
    <n v="271"/>
    <n v="197"/>
    <n v="59826"/>
    <n v="3.3"/>
    <n v="4.5"/>
    <n v="1.4"/>
  </r>
  <r>
    <x v="5"/>
    <x v="0"/>
    <x v="4"/>
    <n v="9950"/>
    <x v="1"/>
    <x v="2"/>
    <n v="8"/>
    <n v="5"/>
    <n v="59826"/>
    <n v="0.1"/>
    <n v="0.1"/>
    <n v="1.6"/>
  </r>
  <r>
    <x v="6"/>
    <x v="0"/>
    <x v="3"/>
    <n v="9952"/>
    <x v="0"/>
    <x v="2"/>
    <n v="23550"/>
    <n v="8322"/>
    <n v="444401"/>
    <n v="18.7"/>
    <n v="53"/>
    <n v="2.8"/>
  </r>
  <r>
    <x v="6"/>
    <x v="0"/>
    <x v="3"/>
    <n v="9950"/>
    <x v="1"/>
    <x v="2"/>
    <n v="119"/>
    <n v="68"/>
    <n v="444401"/>
    <n v="0.2"/>
    <n v="0.3"/>
    <n v="1.8"/>
  </r>
  <r>
    <x v="6"/>
    <x v="0"/>
    <x v="3"/>
    <n v="9953"/>
    <x v="2"/>
    <x v="2"/>
    <n v="4113"/>
    <n v="2685"/>
    <n v="444401"/>
    <n v="6"/>
    <n v="9.3000000000000007"/>
    <n v="1.5"/>
  </r>
  <r>
    <x v="6"/>
    <x v="0"/>
    <x v="2"/>
    <n v="9952"/>
    <x v="0"/>
    <x v="2"/>
    <n v="6695"/>
    <n v="3969"/>
    <n v="479057"/>
    <n v="8.3000000000000007"/>
    <n v="14"/>
    <n v="1.7"/>
  </r>
  <r>
    <x v="6"/>
    <x v="0"/>
    <x v="2"/>
    <n v="9953"/>
    <x v="2"/>
    <x v="2"/>
    <n v="7735"/>
    <n v="5001"/>
    <n v="479057"/>
    <n v="10.4"/>
    <n v="16.100000000000001"/>
    <n v="1.5"/>
  </r>
  <r>
    <x v="6"/>
    <x v="0"/>
    <x v="2"/>
    <n v="9950"/>
    <x v="1"/>
    <x v="2"/>
    <n v="182"/>
    <n v="121"/>
    <n v="479057"/>
    <n v="0.3"/>
    <n v="0.4"/>
    <n v="1.5"/>
  </r>
  <r>
    <x v="6"/>
    <x v="1"/>
    <x v="0"/>
    <n v="9950"/>
    <x v="1"/>
    <x v="2"/>
    <n v="68"/>
    <n v="44"/>
    <n v="424714"/>
    <n v="0.1"/>
    <n v="0.2"/>
    <n v="1.5"/>
  </r>
  <r>
    <x v="6"/>
    <x v="1"/>
    <x v="0"/>
    <n v="9952"/>
    <x v="0"/>
    <x v="2"/>
    <n v="6362"/>
    <n v="3812"/>
    <n v="424714"/>
    <n v="9"/>
    <n v="15"/>
    <n v="1.7"/>
  </r>
  <r>
    <x v="6"/>
    <x v="1"/>
    <x v="0"/>
    <n v="9953"/>
    <x v="2"/>
    <x v="2"/>
    <n v="2527"/>
    <n v="1652"/>
    <n v="424714"/>
    <n v="3.9"/>
    <n v="5.9"/>
    <n v="1.5"/>
  </r>
  <r>
    <x v="6"/>
    <x v="1"/>
    <x v="1"/>
    <n v="9953"/>
    <x v="2"/>
    <x v="2"/>
    <n v="3086"/>
    <n v="2012"/>
    <n v="434085"/>
    <n v="4.5999999999999996"/>
    <n v="7.1"/>
    <n v="1.5"/>
  </r>
  <r>
    <x v="6"/>
    <x v="1"/>
    <x v="1"/>
    <n v="9952"/>
    <x v="0"/>
    <x v="2"/>
    <n v="3425"/>
    <n v="2157"/>
    <n v="434085"/>
    <n v="5"/>
    <n v="7.9"/>
    <n v="1.6"/>
  </r>
  <r>
    <x v="6"/>
    <x v="1"/>
    <x v="1"/>
    <n v="9950"/>
    <x v="1"/>
    <x v="2"/>
    <n v="85"/>
    <n v="51"/>
    <n v="434085"/>
    <n v="0.1"/>
    <n v="0.2"/>
    <n v="1.7"/>
  </r>
  <r>
    <x v="8"/>
    <x v="0"/>
    <x v="0"/>
    <n v="9952"/>
    <x v="0"/>
    <x v="2"/>
    <n v="6052"/>
    <n v="3122"/>
    <n v="112339"/>
    <n v="27.8"/>
    <n v="53.9"/>
    <n v="1.9"/>
  </r>
  <r>
    <x v="8"/>
    <x v="0"/>
    <x v="0"/>
    <n v="9950"/>
    <x v="1"/>
    <x v="2"/>
    <n v="45"/>
    <n v="23"/>
    <n v="112339"/>
    <n v="0.2"/>
    <n v="0.4"/>
    <n v="2"/>
  </r>
  <r>
    <x v="8"/>
    <x v="0"/>
    <x v="0"/>
    <n v="9953"/>
    <x v="2"/>
    <x v="2"/>
    <n v="1744"/>
    <n v="942"/>
    <n v="112339"/>
    <n v="8.4"/>
    <n v="15.5"/>
    <n v="1.9"/>
  </r>
  <r>
    <x v="8"/>
    <x v="0"/>
    <x v="1"/>
    <n v="9953"/>
    <x v="2"/>
    <x v="2"/>
    <n v="1792"/>
    <n v="1070"/>
    <n v="111782"/>
    <n v="9.6"/>
    <n v="16"/>
    <n v="1.7"/>
  </r>
  <r>
    <x v="8"/>
    <x v="0"/>
    <x v="1"/>
    <n v="9950"/>
    <x v="1"/>
    <x v="2"/>
    <n v="37"/>
    <n v="17"/>
    <n v="111782"/>
    <n v="0.2"/>
    <n v="0.3"/>
    <n v="2.2000000000000002"/>
  </r>
  <r>
    <x v="8"/>
    <x v="0"/>
    <x v="1"/>
    <n v="9952"/>
    <x v="0"/>
    <x v="2"/>
    <n v="3063"/>
    <n v="1763"/>
    <n v="111782"/>
    <n v="15.8"/>
    <n v="27.4"/>
    <n v="1.7"/>
  </r>
  <r>
    <x v="8"/>
    <x v="0"/>
    <x v="4"/>
    <n v="9952"/>
    <x v="0"/>
    <x v="2"/>
    <n v="2633"/>
    <n v="1702"/>
    <n v="123062"/>
    <n v="13.8"/>
    <n v="21.4"/>
    <n v="1.5"/>
  </r>
  <r>
    <x v="8"/>
    <x v="0"/>
    <x v="4"/>
    <n v="9953"/>
    <x v="2"/>
    <x v="2"/>
    <n v="1543"/>
    <n v="1053"/>
    <n v="123062"/>
    <n v="8.6"/>
    <n v="12.5"/>
    <n v="1.5"/>
  </r>
  <r>
    <x v="8"/>
    <x v="0"/>
    <x v="4"/>
    <n v="9950"/>
    <x v="1"/>
    <x v="2"/>
    <n v="21"/>
    <n v="15"/>
    <n v="123062"/>
    <n v="0.1"/>
    <n v="0.2"/>
    <n v="1.4"/>
  </r>
  <r>
    <x v="0"/>
    <x v="1"/>
    <x v="3"/>
    <n v="9952"/>
    <x v="0"/>
    <x v="2"/>
    <n v="213"/>
    <n v="108"/>
    <n v="35660"/>
    <n v="3"/>
    <n v="6"/>
    <n v="2"/>
  </r>
  <r>
    <x v="0"/>
    <x v="1"/>
    <x v="3"/>
    <n v="9953"/>
    <x v="2"/>
    <x v="2"/>
    <n v="974"/>
    <n v="615"/>
    <n v="35660"/>
    <n v="17.2"/>
    <n v="27.3"/>
    <n v="1.6"/>
  </r>
  <r>
    <x v="0"/>
    <x v="1"/>
    <x v="3"/>
    <n v="9950"/>
    <x v="1"/>
    <x v="2"/>
    <n v="8"/>
    <n v="6"/>
    <n v="35660"/>
    <n v="0.2"/>
    <n v="0.2"/>
    <n v="1.3"/>
  </r>
  <r>
    <x v="1"/>
    <x v="1"/>
    <x v="3"/>
    <n v="9953"/>
    <x v="2"/>
    <x v="2"/>
    <n v="801"/>
    <n v="545"/>
    <n v="128400"/>
    <n v="4.2"/>
    <n v="6.2"/>
    <n v="1.5"/>
  </r>
  <r>
    <x v="1"/>
    <x v="1"/>
    <x v="3"/>
    <n v="9950"/>
    <x v="1"/>
    <x v="2"/>
    <n v="8"/>
    <n v="7"/>
    <n v="128400"/>
    <n v="0.1"/>
    <n v="0.1"/>
    <n v="1.1000000000000001"/>
  </r>
  <r>
    <x v="1"/>
    <x v="1"/>
    <x v="3"/>
    <n v="9952"/>
    <x v="0"/>
    <x v="2"/>
    <n v="142"/>
    <n v="88"/>
    <n v="128400"/>
    <n v="0.7"/>
    <n v="1.1000000000000001"/>
    <n v="1.6"/>
  </r>
  <r>
    <x v="2"/>
    <x v="1"/>
    <x v="0"/>
    <n v="9953"/>
    <x v="2"/>
    <x v="2"/>
    <n v="595"/>
    <n v="410"/>
    <n v="115681"/>
    <n v="3.5"/>
    <n v="5.0999999999999996"/>
    <n v="1.5"/>
  </r>
  <r>
    <x v="2"/>
    <x v="1"/>
    <x v="0"/>
    <n v="9950"/>
    <x v="1"/>
    <x v="2"/>
    <n v="25"/>
    <n v="15"/>
    <n v="115681"/>
    <n v="0.1"/>
    <n v="0.2"/>
    <n v="1.7"/>
  </r>
  <r>
    <x v="2"/>
    <x v="1"/>
    <x v="0"/>
    <n v="9952"/>
    <x v="0"/>
    <x v="2"/>
    <n v="163"/>
    <n v="116"/>
    <n v="115681"/>
    <n v="1"/>
    <n v="1.4"/>
    <n v="1.4"/>
  </r>
  <r>
    <x v="2"/>
    <x v="1"/>
    <x v="1"/>
    <n v="9952"/>
    <x v="0"/>
    <x v="2"/>
    <n v="213"/>
    <n v="125"/>
    <n v="116587"/>
    <n v="1.1000000000000001"/>
    <n v="1.8"/>
    <n v="1.7"/>
  </r>
  <r>
    <x v="2"/>
    <x v="1"/>
    <x v="1"/>
    <n v="9950"/>
    <x v="1"/>
    <x v="2"/>
    <n v="32"/>
    <n v="19"/>
    <n v="116587"/>
    <n v="0.2"/>
    <n v="0.3"/>
    <n v="1.7"/>
  </r>
  <r>
    <x v="2"/>
    <x v="1"/>
    <x v="1"/>
    <n v="9953"/>
    <x v="2"/>
    <x v="2"/>
    <n v="677"/>
    <n v="444"/>
    <n v="116587"/>
    <n v="3.8"/>
    <n v="5.8"/>
    <n v="1.5"/>
  </r>
  <r>
    <x v="3"/>
    <x v="0"/>
    <x v="0"/>
    <n v="9950"/>
    <x v="1"/>
    <x v="2"/>
    <n v="7"/>
    <n v="5"/>
    <n v="60960"/>
    <n v="0.1"/>
    <n v="0.1"/>
    <n v="1.4"/>
  </r>
  <r>
    <x v="3"/>
    <x v="0"/>
    <x v="0"/>
    <n v="9952"/>
    <x v="0"/>
    <x v="2"/>
    <n v="305"/>
    <n v="181"/>
    <n v="60960"/>
    <n v="3"/>
    <n v="5"/>
    <n v="1.7"/>
  </r>
  <r>
    <x v="3"/>
    <x v="0"/>
    <x v="0"/>
    <n v="9953"/>
    <x v="2"/>
    <x v="2"/>
    <n v="756"/>
    <n v="440"/>
    <n v="60960"/>
    <n v="7.2"/>
    <n v="12.4"/>
    <n v="1.7"/>
  </r>
  <r>
    <x v="3"/>
    <x v="0"/>
    <x v="1"/>
    <n v="9953"/>
    <x v="2"/>
    <x v="2"/>
    <n v="914"/>
    <n v="526"/>
    <n v="61942"/>
    <n v="8.5"/>
    <n v="14.8"/>
    <n v="1.7"/>
  </r>
  <r>
    <x v="3"/>
    <x v="0"/>
    <x v="1"/>
    <n v="9952"/>
    <x v="0"/>
    <x v="2"/>
    <n v="358"/>
    <n v="209"/>
    <n v="61942"/>
    <n v="3.4"/>
    <n v="5.8"/>
    <n v="1.7"/>
  </r>
  <r>
    <x v="3"/>
    <x v="0"/>
    <x v="1"/>
    <n v="9950"/>
    <x v="1"/>
    <x v="2"/>
    <n v="29"/>
    <n v="18"/>
    <n v="61942"/>
    <n v="0.3"/>
    <n v="0.5"/>
    <n v="1.6"/>
  </r>
  <r>
    <x v="3"/>
    <x v="0"/>
    <x v="4"/>
    <n v="9950"/>
    <x v="1"/>
    <x v="2"/>
    <n v="25"/>
    <n v="13"/>
    <n v="62844"/>
    <n v="0.2"/>
    <n v="0.4"/>
    <n v="1.9"/>
  </r>
  <r>
    <x v="3"/>
    <x v="0"/>
    <x v="4"/>
    <n v="9953"/>
    <x v="2"/>
    <x v="2"/>
    <n v="757"/>
    <n v="485"/>
    <n v="62844"/>
    <n v="7.7"/>
    <n v="12"/>
    <n v="1.6"/>
  </r>
  <r>
    <x v="3"/>
    <x v="0"/>
    <x v="4"/>
    <n v="9952"/>
    <x v="0"/>
    <x v="2"/>
    <n v="295"/>
    <n v="193"/>
    <n v="62844"/>
    <n v="3.1"/>
    <n v="4.7"/>
    <n v="1.5"/>
  </r>
  <r>
    <x v="5"/>
    <x v="0"/>
    <x v="3"/>
    <n v="9952"/>
    <x v="0"/>
    <x v="2"/>
    <n v="145"/>
    <n v="75"/>
    <n v="53968"/>
    <n v="1.4"/>
    <n v="2.7"/>
    <n v="1.9"/>
  </r>
  <r>
    <x v="5"/>
    <x v="0"/>
    <x v="3"/>
    <n v="9953"/>
    <x v="2"/>
    <x v="2"/>
    <n v="779"/>
    <n v="517"/>
    <n v="53968"/>
    <n v="9.6"/>
    <n v="14.4"/>
    <n v="1.5"/>
  </r>
  <r>
    <x v="5"/>
    <x v="0"/>
    <x v="3"/>
    <n v="9950"/>
    <x v="1"/>
    <x v="2"/>
    <n v="5"/>
    <n v="5"/>
    <n v="53968"/>
    <n v="0.1"/>
    <n v="0.1"/>
    <n v="1"/>
  </r>
  <r>
    <x v="5"/>
    <x v="0"/>
    <x v="2"/>
    <n v="9953"/>
    <x v="2"/>
    <x v="2"/>
    <n v="945"/>
    <n v="595"/>
    <n v="58921"/>
    <n v="10.1"/>
    <n v="16"/>
    <n v="1.6"/>
  </r>
  <r>
    <x v="5"/>
    <x v="0"/>
    <x v="2"/>
    <n v="9950"/>
    <x v="1"/>
    <x v="2"/>
    <n v="7"/>
    <n v="4"/>
    <n v="58921"/>
    <n v="0.1"/>
    <n v="0.1"/>
    <n v="1.8"/>
  </r>
  <r>
    <x v="5"/>
    <x v="0"/>
    <x v="2"/>
    <n v="9952"/>
    <x v="0"/>
    <x v="2"/>
    <n v="247"/>
    <n v="177"/>
    <n v="58921"/>
    <n v="3"/>
    <n v="4.2"/>
    <n v="1.4"/>
  </r>
  <r>
    <x v="5"/>
    <x v="1"/>
    <x v="0"/>
    <n v="9952"/>
    <x v="0"/>
    <x v="2"/>
    <n v="220"/>
    <n v="146"/>
    <n v="60509"/>
    <n v="2.4"/>
    <n v="3.6"/>
    <n v="1.5"/>
  </r>
  <r>
    <x v="5"/>
    <x v="1"/>
    <x v="0"/>
    <n v="9953"/>
    <x v="2"/>
    <x v="2"/>
    <n v="936"/>
    <n v="645"/>
    <n v="60509"/>
    <n v="10.7"/>
    <n v="15.5"/>
    <n v="1.5"/>
  </r>
  <r>
    <x v="5"/>
    <x v="1"/>
    <x v="0"/>
    <n v="9950"/>
    <x v="1"/>
    <x v="2"/>
    <n v="3"/>
    <n v="3"/>
    <n v="60509"/>
    <n v="0"/>
    <n v="0"/>
    <n v="1"/>
  </r>
  <r>
    <x v="5"/>
    <x v="1"/>
    <x v="1"/>
    <n v="9950"/>
    <x v="1"/>
    <x v="2"/>
    <n v="16"/>
    <n v="10"/>
    <n v="61058"/>
    <n v="0.2"/>
    <n v="0.3"/>
    <n v="1.6"/>
  </r>
  <r>
    <x v="5"/>
    <x v="1"/>
    <x v="1"/>
    <n v="9953"/>
    <x v="2"/>
    <x v="2"/>
    <n v="1009"/>
    <n v="680"/>
    <n v="61058"/>
    <n v="11.1"/>
    <n v="16.5"/>
    <n v="1.5"/>
  </r>
  <r>
    <x v="5"/>
    <x v="1"/>
    <x v="1"/>
    <n v="9952"/>
    <x v="0"/>
    <x v="2"/>
    <n v="303"/>
    <n v="185"/>
    <n v="61058"/>
    <n v="3"/>
    <n v="5"/>
    <n v="1.6"/>
  </r>
  <r>
    <x v="5"/>
    <x v="1"/>
    <x v="4"/>
    <n v="9952"/>
    <x v="0"/>
    <x v="2"/>
    <n v="247"/>
    <n v="184"/>
    <n v="62787"/>
    <n v="2.9"/>
    <n v="3.9"/>
    <n v="1.3"/>
  </r>
  <r>
    <x v="5"/>
    <x v="1"/>
    <x v="4"/>
    <n v="9950"/>
    <x v="1"/>
    <x v="2"/>
    <n v="6"/>
    <n v="5"/>
    <n v="62787"/>
    <n v="0.1"/>
    <n v="0.1"/>
    <n v="1.2"/>
  </r>
  <r>
    <x v="5"/>
    <x v="1"/>
    <x v="4"/>
    <n v="9953"/>
    <x v="2"/>
    <x v="2"/>
    <n v="827"/>
    <n v="608"/>
    <n v="62787"/>
    <n v="9.6999999999999993"/>
    <n v="13.2"/>
    <n v="1.4"/>
  </r>
  <r>
    <x v="6"/>
    <x v="0"/>
    <x v="0"/>
    <n v="9952"/>
    <x v="0"/>
    <x v="2"/>
    <n v="10256"/>
    <n v="5952"/>
    <n v="462693"/>
    <n v="12.9"/>
    <n v="22.2"/>
    <n v="1.7"/>
  </r>
  <r>
    <x v="6"/>
    <x v="0"/>
    <x v="0"/>
    <n v="9953"/>
    <x v="2"/>
    <x v="2"/>
    <n v="6097"/>
    <n v="3904"/>
    <n v="462693"/>
    <n v="8.4"/>
    <n v="13.2"/>
    <n v="1.6"/>
  </r>
  <r>
    <x v="6"/>
    <x v="0"/>
    <x v="0"/>
    <n v="9950"/>
    <x v="1"/>
    <x v="2"/>
    <n v="207"/>
    <n v="112"/>
    <n v="462693"/>
    <n v="0.2"/>
    <n v="0.4"/>
    <n v="1.8"/>
  </r>
  <r>
    <x v="6"/>
    <x v="0"/>
    <x v="1"/>
    <n v="9950"/>
    <x v="1"/>
    <x v="2"/>
    <n v="192"/>
    <n v="116"/>
    <n v="472324"/>
    <n v="0.2"/>
    <n v="0.4"/>
    <n v="1.7"/>
  </r>
  <r>
    <x v="6"/>
    <x v="0"/>
    <x v="1"/>
    <n v="9953"/>
    <x v="2"/>
    <x v="2"/>
    <n v="7106"/>
    <n v="4615"/>
    <n v="472324"/>
    <n v="9.8000000000000007"/>
    <n v="15"/>
    <n v="1.5"/>
  </r>
  <r>
    <x v="6"/>
    <x v="0"/>
    <x v="1"/>
    <n v="9952"/>
    <x v="0"/>
    <x v="2"/>
    <n v="6361"/>
    <n v="3865"/>
    <n v="472324"/>
    <n v="8.1999999999999993"/>
    <n v="13.5"/>
    <n v="1.6"/>
  </r>
  <r>
    <x v="6"/>
    <x v="1"/>
    <x v="4"/>
    <n v="9950"/>
    <x v="1"/>
    <x v="2"/>
    <n v="74"/>
    <n v="49"/>
    <n v="442966"/>
    <n v="0.1"/>
    <n v="0.2"/>
    <n v="1.5"/>
  </r>
  <r>
    <x v="6"/>
    <x v="1"/>
    <x v="4"/>
    <n v="9952"/>
    <x v="0"/>
    <x v="2"/>
    <n v="2741"/>
    <n v="1826"/>
    <n v="442966"/>
    <n v="4.0999999999999996"/>
    <n v="6.2"/>
    <n v="1.5"/>
  </r>
  <r>
    <x v="6"/>
    <x v="1"/>
    <x v="4"/>
    <n v="9953"/>
    <x v="2"/>
    <x v="2"/>
    <n v="2446"/>
    <n v="1721"/>
    <n v="442966"/>
    <n v="3.9"/>
    <n v="5.5"/>
    <n v="1.4"/>
  </r>
  <r>
    <x v="7"/>
    <x v="0"/>
    <x v="4"/>
    <n v="9952"/>
    <x v="0"/>
    <x v="2"/>
    <n v="196"/>
    <n v="146"/>
    <n v="106179"/>
    <n v="1.4"/>
    <n v="1.8"/>
    <n v="1.3"/>
  </r>
  <r>
    <x v="7"/>
    <x v="0"/>
    <x v="4"/>
    <n v="9950"/>
    <x v="1"/>
    <x v="2"/>
    <n v="24"/>
    <n v="15"/>
    <n v="106179"/>
    <n v="0.1"/>
    <n v="0.2"/>
    <n v="1.6"/>
  </r>
  <r>
    <x v="7"/>
    <x v="0"/>
    <x v="4"/>
    <n v="9953"/>
    <x v="2"/>
    <x v="2"/>
    <n v="887"/>
    <n v="654"/>
    <n v="106179"/>
    <n v="6.2"/>
    <n v="8.4"/>
    <n v="1.4"/>
  </r>
  <r>
    <x v="8"/>
    <x v="1"/>
    <x v="3"/>
    <n v="9953"/>
    <x v="2"/>
    <x v="2"/>
    <n v="593"/>
    <n v="379"/>
    <n v="99196"/>
    <n v="3.8"/>
    <n v="6"/>
    <n v="1.6"/>
  </r>
  <r>
    <x v="8"/>
    <x v="1"/>
    <x v="3"/>
    <n v="9952"/>
    <x v="0"/>
    <x v="2"/>
    <n v="10855"/>
    <n v="3757"/>
    <n v="99196"/>
    <n v="37.9"/>
    <n v="109.4"/>
    <n v="2.9"/>
  </r>
  <r>
    <x v="8"/>
    <x v="1"/>
    <x v="3"/>
    <n v="9950"/>
    <x v="1"/>
    <x v="2"/>
    <n v="8"/>
    <n v="6"/>
    <n v="99196"/>
    <n v="0.1"/>
    <n v="0.1"/>
    <n v="1.3"/>
  </r>
  <r>
    <x v="8"/>
    <x v="1"/>
    <x v="2"/>
    <n v="9952"/>
    <x v="0"/>
    <x v="2"/>
    <n v="1885"/>
    <n v="1066"/>
    <n v="103501"/>
    <n v="10.3"/>
    <n v="18.2"/>
    <n v="1.8"/>
  </r>
  <r>
    <x v="8"/>
    <x v="1"/>
    <x v="2"/>
    <n v="9950"/>
    <x v="1"/>
    <x v="2"/>
    <n v="17"/>
    <n v="10"/>
    <n v="103501"/>
    <n v="0.1"/>
    <n v="0.2"/>
    <n v="1.7"/>
  </r>
  <r>
    <x v="8"/>
    <x v="1"/>
    <x v="2"/>
    <n v="9953"/>
    <x v="2"/>
    <x v="2"/>
    <n v="958"/>
    <n v="589"/>
    <n v="103501"/>
    <n v="5.7"/>
    <n v="9.3000000000000007"/>
    <n v="1.6"/>
  </r>
  <r>
    <x v="0"/>
    <x v="0"/>
    <x v="3"/>
    <n v="9953"/>
    <x v="2"/>
    <x v="2"/>
    <n v="880"/>
    <n v="536"/>
    <n v="33617"/>
    <n v="15.9"/>
    <n v="26.2"/>
    <n v="1.6"/>
  </r>
  <r>
    <x v="0"/>
    <x v="0"/>
    <x v="3"/>
    <n v="9950"/>
    <x v="1"/>
    <x v="2"/>
    <n v="6"/>
    <n v="5"/>
    <n v="33617"/>
    <n v="0.1"/>
    <n v="0.2"/>
    <n v="1.2"/>
  </r>
  <r>
    <x v="0"/>
    <x v="0"/>
    <x v="3"/>
    <n v="9952"/>
    <x v="0"/>
    <x v="2"/>
    <n v="256"/>
    <n v="121"/>
    <n v="33617"/>
    <n v="3.6"/>
    <n v="7.6"/>
    <n v="2.1"/>
  </r>
  <r>
    <x v="0"/>
    <x v="0"/>
    <x v="2"/>
    <n v="9952"/>
    <x v="0"/>
    <x v="2"/>
    <n v="353"/>
    <n v="198"/>
    <n v="37211"/>
    <n v="5.3"/>
    <n v="9.5"/>
    <n v="1.8"/>
  </r>
  <r>
    <x v="0"/>
    <x v="0"/>
    <x v="2"/>
    <n v="9953"/>
    <x v="2"/>
    <x v="2"/>
    <n v="1000"/>
    <n v="591"/>
    <n v="37211"/>
    <n v="15.9"/>
    <n v="26.9"/>
    <n v="1.7"/>
  </r>
  <r>
    <x v="0"/>
    <x v="0"/>
    <x v="2"/>
    <n v="9950"/>
    <x v="1"/>
    <x v="2"/>
    <n v="1"/>
    <n v="1"/>
    <n v="37211"/>
    <n v="0"/>
    <n v="0"/>
    <n v="1"/>
  </r>
  <r>
    <x v="0"/>
    <x v="1"/>
    <x v="0"/>
    <n v="9950"/>
    <x v="1"/>
    <x v="2"/>
    <n v="4"/>
    <n v="3"/>
    <n v="38092"/>
    <n v="0.1"/>
    <n v="0.1"/>
    <n v="1.3"/>
  </r>
  <r>
    <x v="0"/>
    <x v="1"/>
    <x v="0"/>
    <n v="9953"/>
    <x v="2"/>
    <x v="2"/>
    <n v="1048"/>
    <n v="651"/>
    <n v="38092"/>
    <n v="17.100000000000001"/>
    <n v="27.5"/>
    <n v="1.6"/>
  </r>
  <r>
    <x v="0"/>
    <x v="1"/>
    <x v="0"/>
    <n v="9952"/>
    <x v="0"/>
    <x v="2"/>
    <n v="351"/>
    <n v="218"/>
    <n v="38092"/>
    <n v="5.7"/>
    <n v="9.1999999999999993"/>
    <n v="1.6"/>
  </r>
  <r>
    <x v="0"/>
    <x v="1"/>
    <x v="1"/>
    <n v="9952"/>
    <x v="0"/>
    <x v="2"/>
    <n v="445"/>
    <n v="260"/>
    <n v="38882"/>
    <n v="6.7"/>
    <n v="11.4"/>
    <n v="1.7"/>
  </r>
  <r>
    <x v="0"/>
    <x v="1"/>
    <x v="1"/>
    <n v="9950"/>
    <x v="1"/>
    <x v="2"/>
    <n v="4"/>
    <n v="2"/>
    <n v="38882"/>
    <n v="0.1"/>
    <n v="0.1"/>
    <n v="2"/>
  </r>
  <r>
    <x v="0"/>
    <x v="1"/>
    <x v="1"/>
    <n v="9953"/>
    <x v="2"/>
    <x v="2"/>
    <n v="1070"/>
    <n v="680"/>
    <n v="38882"/>
    <n v="17.5"/>
    <n v="27.5"/>
    <n v="1.6"/>
  </r>
  <r>
    <x v="0"/>
    <x v="1"/>
    <x v="4"/>
    <n v="9953"/>
    <x v="2"/>
    <x v="2"/>
    <n v="757"/>
    <n v="518"/>
    <n v="38100"/>
    <n v="13.6"/>
    <n v="19.899999999999999"/>
    <n v="1.5"/>
  </r>
  <r>
    <x v="0"/>
    <x v="1"/>
    <x v="4"/>
    <n v="9952"/>
    <x v="0"/>
    <x v="2"/>
    <n v="342"/>
    <n v="220"/>
    <n v="38100"/>
    <n v="5.8"/>
    <n v="9"/>
    <n v="1.6"/>
  </r>
  <r>
    <x v="0"/>
    <x v="1"/>
    <x v="4"/>
    <n v="9950"/>
    <x v="1"/>
    <x v="2"/>
    <n v="5"/>
    <n v="3"/>
    <n v="38100"/>
    <n v="0.1"/>
    <n v="0.1"/>
    <n v="1.7"/>
  </r>
  <r>
    <x v="2"/>
    <x v="0"/>
    <x v="0"/>
    <n v="9950"/>
    <x v="1"/>
    <x v="2"/>
    <n v="21"/>
    <n v="10"/>
    <n v="111684"/>
    <n v="0.1"/>
    <n v="0.2"/>
    <n v="2.1"/>
  </r>
  <r>
    <x v="2"/>
    <x v="0"/>
    <x v="0"/>
    <n v="9953"/>
    <x v="2"/>
    <x v="2"/>
    <n v="1081"/>
    <n v="674"/>
    <n v="111684"/>
    <n v="6"/>
    <n v="9.6999999999999993"/>
    <n v="1.6"/>
  </r>
  <r>
    <x v="2"/>
    <x v="0"/>
    <x v="0"/>
    <n v="9952"/>
    <x v="0"/>
    <x v="2"/>
    <n v="381"/>
    <n v="234"/>
    <n v="111684"/>
    <n v="2.1"/>
    <n v="3.4"/>
    <n v="1.6"/>
  </r>
  <r>
    <x v="2"/>
    <x v="0"/>
    <x v="1"/>
    <n v="9952"/>
    <x v="0"/>
    <x v="2"/>
    <n v="450"/>
    <n v="248"/>
    <n v="112893"/>
    <n v="2.2000000000000002"/>
    <n v="4"/>
    <n v="1.8"/>
  </r>
  <r>
    <x v="2"/>
    <x v="0"/>
    <x v="1"/>
    <n v="9950"/>
    <x v="1"/>
    <x v="2"/>
    <n v="49"/>
    <n v="25"/>
    <n v="112893"/>
    <n v="0.2"/>
    <n v="0.4"/>
    <n v="2"/>
  </r>
  <r>
    <x v="2"/>
    <x v="0"/>
    <x v="1"/>
    <n v="9953"/>
    <x v="2"/>
    <x v="2"/>
    <n v="1315"/>
    <n v="768"/>
    <n v="112893"/>
    <n v="6.8"/>
    <n v="11.6"/>
    <n v="1.7"/>
  </r>
  <r>
    <x v="2"/>
    <x v="0"/>
    <x v="4"/>
    <n v="9953"/>
    <x v="2"/>
    <x v="2"/>
    <n v="1091"/>
    <n v="713"/>
    <n v="111676"/>
    <n v="6.4"/>
    <n v="9.8000000000000007"/>
    <n v="1.5"/>
  </r>
  <r>
    <x v="2"/>
    <x v="0"/>
    <x v="4"/>
    <n v="9950"/>
    <x v="1"/>
    <x v="2"/>
    <n v="30"/>
    <n v="22"/>
    <n v="111676"/>
    <n v="0.2"/>
    <n v="0.3"/>
    <n v="1.4"/>
  </r>
  <r>
    <x v="2"/>
    <x v="0"/>
    <x v="4"/>
    <n v="9952"/>
    <x v="0"/>
    <x v="2"/>
    <n v="358"/>
    <n v="201"/>
    <n v="111676"/>
    <n v="1.8"/>
    <n v="3.2"/>
    <n v="1.8"/>
  </r>
  <r>
    <x v="2"/>
    <x v="1"/>
    <x v="3"/>
    <n v="9953"/>
    <x v="2"/>
    <x v="2"/>
    <n v="499"/>
    <n v="316"/>
    <n v="108884"/>
    <n v="2.9"/>
    <n v="4.5999999999999996"/>
    <n v="1.6"/>
  </r>
  <r>
    <x v="2"/>
    <x v="1"/>
    <x v="3"/>
    <n v="9952"/>
    <x v="0"/>
    <x v="2"/>
    <n v="127"/>
    <n v="75"/>
    <n v="108884"/>
    <n v="0.7"/>
    <n v="1.2"/>
    <n v="1.7"/>
  </r>
  <r>
    <x v="2"/>
    <x v="1"/>
    <x v="3"/>
    <n v="9950"/>
    <x v="1"/>
    <x v="2"/>
    <n v="11"/>
    <n v="7"/>
    <n v="108884"/>
    <n v="0.1"/>
    <n v="0.1"/>
    <n v="1.6"/>
  </r>
  <r>
    <x v="5"/>
    <x v="1"/>
    <x v="3"/>
    <n v="9952"/>
    <x v="0"/>
    <x v="2"/>
    <n v="152"/>
    <n v="79"/>
    <n v="57052"/>
    <n v="1.4"/>
    <n v="2.7"/>
    <n v="1.9"/>
  </r>
  <r>
    <x v="5"/>
    <x v="1"/>
    <x v="3"/>
    <n v="9950"/>
    <x v="1"/>
    <x v="2"/>
    <n v="12"/>
    <n v="9"/>
    <n v="57052"/>
    <n v="0.2"/>
    <n v="0.2"/>
    <n v="1.3"/>
  </r>
  <r>
    <x v="5"/>
    <x v="1"/>
    <x v="3"/>
    <n v="9953"/>
    <x v="2"/>
    <x v="2"/>
    <n v="906"/>
    <n v="589"/>
    <n v="57052"/>
    <n v="10.3"/>
    <n v="15.9"/>
    <n v="1.5"/>
  </r>
  <r>
    <x v="4"/>
    <x v="1"/>
    <x v="4"/>
    <n v="9952"/>
    <x v="0"/>
    <x v="2"/>
    <n v="1147"/>
    <n v="778"/>
    <n v="472781"/>
    <n v="1.6"/>
    <n v="2.4"/>
    <n v="1.5"/>
  </r>
  <r>
    <x v="4"/>
    <x v="1"/>
    <x v="4"/>
    <n v="9953"/>
    <x v="2"/>
    <x v="2"/>
    <n v="2617"/>
    <n v="1775"/>
    <n v="472781"/>
    <n v="3.8"/>
    <n v="5.5"/>
    <n v="1.5"/>
  </r>
  <r>
    <x v="4"/>
    <x v="1"/>
    <x v="4"/>
    <n v="9950"/>
    <x v="1"/>
    <x v="2"/>
    <n v="94"/>
    <n v="54"/>
    <n v="472781"/>
    <n v="0.1"/>
    <n v="0.2"/>
    <n v="1.7"/>
  </r>
  <r>
    <x v="6"/>
    <x v="1"/>
    <x v="2"/>
    <n v="9952"/>
    <x v="0"/>
    <x v="2"/>
    <n v="3541"/>
    <n v="2135"/>
    <n v="439256"/>
    <n v="4.9000000000000004"/>
    <n v="8.1"/>
    <n v="1.7"/>
  </r>
  <r>
    <x v="6"/>
    <x v="1"/>
    <x v="2"/>
    <n v="9950"/>
    <x v="1"/>
    <x v="2"/>
    <n v="88"/>
    <n v="54"/>
    <n v="439256"/>
    <n v="0.1"/>
    <n v="0.2"/>
    <n v="1.6"/>
  </r>
  <r>
    <x v="6"/>
    <x v="1"/>
    <x v="2"/>
    <n v="9953"/>
    <x v="2"/>
    <x v="2"/>
    <n v="3170"/>
    <n v="2096"/>
    <n v="439256"/>
    <n v="4.8"/>
    <n v="7.2"/>
    <n v="1.5"/>
  </r>
  <r>
    <x v="7"/>
    <x v="0"/>
    <x v="3"/>
    <n v="9952"/>
    <x v="0"/>
    <x v="2"/>
    <n v="130"/>
    <n v="68"/>
    <n v="104488"/>
    <n v="0.7"/>
    <n v="1.2"/>
    <n v="1.9"/>
  </r>
  <r>
    <x v="7"/>
    <x v="0"/>
    <x v="3"/>
    <n v="9953"/>
    <x v="2"/>
    <x v="2"/>
    <n v="969"/>
    <n v="665"/>
    <n v="104488"/>
    <n v="6.4"/>
    <n v="9.3000000000000007"/>
    <n v="1.5"/>
  </r>
  <r>
    <x v="7"/>
    <x v="0"/>
    <x v="3"/>
    <n v="9950"/>
    <x v="1"/>
    <x v="2"/>
    <n v="12"/>
    <n v="7"/>
    <n v="104488"/>
    <n v="0.1"/>
    <n v="0.1"/>
    <n v="1.7"/>
  </r>
  <r>
    <x v="7"/>
    <x v="0"/>
    <x v="2"/>
    <n v="9953"/>
    <x v="2"/>
    <x v="2"/>
    <n v="1175"/>
    <n v="785"/>
    <n v="105775"/>
    <n v="7.4"/>
    <n v="11.1"/>
    <n v="1.5"/>
  </r>
  <r>
    <x v="7"/>
    <x v="0"/>
    <x v="2"/>
    <n v="9950"/>
    <x v="1"/>
    <x v="2"/>
    <n v="18"/>
    <n v="9"/>
    <n v="105775"/>
    <n v="0.1"/>
    <n v="0.2"/>
    <n v="2"/>
  </r>
  <r>
    <x v="7"/>
    <x v="0"/>
    <x v="2"/>
    <n v="9952"/>
    <x v="0"/>
    <x v="2"/>
    <n v="227"/>
    <n v="161"/>
    <n v="105775"/>
    <n v="1.5"/>
    <n v="2.1"/>
    <n v="1.4"/>
  </r>
  <r>
    <x v="7"/>
    <x v="1"/>
    <x v="0"/>
    <n v="9952"/>
    <x v="0"/>
    <x v="2"/>
    <n v="219"/>
    <n v="158"/>
    <n v="113775"/>
    <n v="1.4"/>
    <n v="1.9"/>
    <n v="1.4"/>
  </r>
  <r>
    <x v="7"/>
    <x v="1"/>
    <x v="0"/>
    <n v="9953"/>
    <x v="2"/>
    <x v="2"/>
    <n v="1155"/>
    <n v="784"/>
    <n v="113775"/>
    <n v="6.9"/>
    <n v="10.199999999999999"/>
    <n v="1.5"/>
  </r>
  <r>
    <x v="7"/>
    <x v="1"/>
    <x v="0"/>
    <n v="9950"/>
    <x v="1"/>
    <x v="2"/>
    <n v="26"/>
    <n v="15"/>
    <n v="113775"/>
    <n v="0.1"/>
    <n v="0.2"/>
    <n v="1.7"/>
  </r>
  <r>
    <x v="7"/>
    <x v="1"/>
    <x v="1"/>
    <n v="9950"/>
    <x v="1"/>
    <x v="2"/>
    <n v="33"/>
    <n v="22"/>
    <n v="111890"/>
    <n v="0.2"/>
    <n v="0.3"/>
    <n v="1.5"/>
  </r>
  <r>
    <x v="7"/>
    <x v="1"/>
    <x v="1"/>
    <n v="9953"/>
    <x v="2"/>
    <x v="2"/>
    <n v="1322"/>
    <n v="861"/>
    <n v="111890"/>
    <n v="7.7"/>
    <n v="11.8"/>
    <n v="1.5"/>
  </r>
  <r>
    <x v="7"/>
    <x v="1"/>
    <x v="1"/>
    <n v="9952"/>
    <x v="0"/>
    <x v="2"/>
    <n v="220"/>
    <n v="154"/>
    <n v="111890"/>
    <n v="1.4"/>
    <n v="2"/>
    <n v="1.4"/>
  </r>
  <r>
    <x v="7"/>
    <x v="1"/>
    <x v="4"/>
    <n v="9952"/>
    <x v="0"/>
    <x v="2"/>
    <n v="210"/>
    <n v="156"/>
    <n v="112083"/>
    <n v="1.4"/>
    <n v="1.9"/>
    <n v="1.3"/>
  </r>
  <r>
    <x v="7"/>
    <x v="1"/>
    <x v="4"/>
    <n v="9953"/>
    <x v="2"/>
    <x v="2"/>
    <n v="1082"/>
    <n v="784"/>
    <n v="112083"/>
    <n v="7"/>
    <n v="9.6999999999999993"/>
    <n v="1.4"/>
  </r>
  <r>
    <x v="7"/>
    <x v="1"/>
    <x v="4"/>
    <n v="9950"/>
    <x v="1"/>
    <x v="2"/>
    <n v="20"/>
    <n v="13"/>
    <n v="112083"/>
    <n v="0.1"/>
    <n v="0.2"/>
    <n v="1.5"/>
  </r>
  <r>
    <x v="9"/>
    <x v="1"/>
    <x v="3"/>
    <n v="9950"/>
    <x v="1"/>
    <x v="2"/>
    <n v="3"/>
    <n v="3"/>
    <n v="59124"/>
    <n v="0.1"/>
    <n v="0.1"/>
    <n v="1"/>
  </r>
  <r>
    <x v="9"/>
    <x v="1"/>
    <x v="3"/>
    <n v="9953"/>
    <x v="2"/>
    <x v="2"/>
    <n v="360"/>
    <n v="245"/>
    <n v="59124"/>
    <n v="4.0999999999999996"/>
    <n v="6.1"/>
    <n v="1.5"/>
  </r>
  <r>
    <x v="9"/>
    <x v="1"/>
    <x v="3"/>
    <n v="9952"/>
    <x v="0"/>
    <x v="2"/>
    <n v="8401"/>
    <n v="3040"/>
    <n v="59124"/>
    <n v="51.4"/>
    <n v="142.1"/>
    <n v="2.8"/>
  </r>
  <r>
    <x v="1"/>
    <x v="1"/>
    <x v="2"/>
    <n v="9950"/>
    <x v="1"/>
    <x v="2"/>
    <n v="49"/>
    <n v="24"/>
    <n v="130301"/>
    <n v="0.2"/>
    <n v="0.4"/>
    <n v="2"/>
  </r>
  <r>
    <x v="1"/>
    <x v="1"/>
    <x v="2"/>
    <n v="9952"/>
    <x v="0"/>
    <x v="2"/>
    <n v="244"/>
    <n v="166"/>
    <n v="130301"/>
    <n v="1.3"/>
    <n v="1.9"/>
    <n v="1.5"/>
  </r>
  <r>
    <x v="1"/>
    <x v="1"/>
    <x v="2"/>
    <n v="9953"/>
    <x v="2"/>
    <x v="2"/>
    <n v="1107"/>
    <n v="776"/>
    <n v="130301"/>
    <n v="6"/>
    <n v="8.5"/>
    <n v="1.4"/>
  </r>
  <r>
    <x v="4"/>
    <x v="0"/>
    <x v="3"/>
    <n v="9952"/>
    <x v="0"/>
    <x v="2"/>
    <n v="5235"/>
    <n v="2361"/>
    <n v="509674"/>
    <n v="4.5999999999999996"/>
    <n v="10.3"/>
    <n v="2.2000000000000002"/>
  </r>
  <r>
    <x v="4"/>
    <x v="0"/>
    <x v="3"/>
    <n v="9950"/>
    <x v="1"/>
    <x v="2"/>
    <n v="92"/>
    <n v="58"/>
    <n v="509674"/>
    <n v="0.1"/>
    <n v="0.2"/>
    <n v="1.6"/>
  </r>
  <r>
    <x v="4"/>
    <x v="0"/>
    <x v="3"/>
    <n v="9953"/>
    <x v="2"/>
    <x v="2"/>
    <n v="4793"/>
    <n v="2954"/>
    <n v="509674"/>
    <n v="5.8"/>
    <n v="9.4"/>
    <n v="1.6"/>
  </r>
  <r>
    <x v="4"/>
    <x v="1"/>
    <x v="0"/>
    <n v="9950"/>
    <x v="1"/>
    <x v="2"/>
    <n v="89"/>
    <n v="48"/>
    <n v="492606"/>
    <n v="0.1"/>
    <n v="0.2"/>
    <n v="1.9"/>
  </r>
  <r>
    <x v="4"/>
    <x v="1"/>
    <x v="0"/>
    <n v="9953"/>
    <x v="2"/>
    <x v="2"/>
    <n v="2617"/>
    <n v="1672"/>
    <n v="492606"/>
    <n v="3.4"/>
    <n v="5.3"/>
    <n v="1.6"/>
  </r>
  <r>
    <x v="4"/>
    <x v="1"/>
    <x v="0"/>
    <n v="9952"/>
    <x v="0"/>
    <x v="2"/>
    <n v="1887"/>
    <n v="1126"/>
    <n v="492606"/>
    <n v="2.2999999999999998"/>
    <n v="3.8"/>
    <n v="1.7"/>
  </r>
  <r>
    <x v="4"/>
    <x v="1"/>
    <x v="1"/>
    <n v="9952"/>
    <x v="0"/>
    <x v="2"/>
    <n v="1482"/>
    <n v="907"/>
    <n v="493027"/>
    <n v="1.8"/>
    <n v="3"/>
    <n v="1.6"/>
  </r>
  <r>
    <x v="4"/>
    <x v="1"/>
    <x v="1"/>
    <n v="9953"/>
    <x v="2"/>
    <x v="2"/>
    <n v="3271"/>
    <n v="2080"/>
    <n v="493027"/>
    <n v="4.2"/>
    <n v="6.6"/>
    <n v="1.6"/>
  </r>
  <r>
    <x v="4"/>
    <x v="1"/>
    <x v="1"/>
    <n v="9950"/>
    <x v="1"/>
    <x v="2"/>
    <n v="78"/>
    <n v="44"/>
    <n v="493027"/>
    <n v="0.1"/>
    <n v="0.2"/>
    <n v="1.8"/>
  </r>
  <r>
    <x v="7"/>
    <x v="0"/>
    <x v="0"/>
    <n v="9952"/>
    <x v="0"/>
    <x v="2"/>
    <n v="218"/>
    <n v="128"/>
    <n v="108772"/>
    <n v="1.2"/>
    <n v="2"/>
    <n v="1.7"/>
  </r>
  <r>
    <x v="7"/>
    <x v="0"/>
    <x v="0"/>
    <n v="9950"/>
    <x v="1"/>
    <x v="2"/>
    <n v="15"/>
    <n v="5"/>
    <n v="108772"/>
    <n v="0"/>
    <n v="0.1"/>
    <n v="3"/>
  </r>
  <r>
    <x v="7"/>
    <x v="0"/>
    <x v="0"/>
    <n v="9953"/>
    <x v="2"/>
    <x v="2"/>
    <n v="964"/>
    <n v="677"/>
    <n v="108772"/>
    <n v="6.2"/>
    <n v="8.9"/>
    <n v="1.4"/>
  </r>
  <r>
    <x v="7"/>
    <x v="0"/>
    <x v="1"/>
    <n v="9953"/>
    <x v="2"/>
    <x v="2"/>
    <n v="1142"/>
    <n v="758"/>
    <n v="107277"/>
    <n v="7.1"/>
    <n v="10.6"/>
    <n v="1.5"/>
  </r>
  <r>
    <x v="7"/>
    <x v="0"/>
    <x v="1"/>
    <n v="9950"/>
    <x v="1"/>
    <x v="2"/>
    <n v="22"/>
    <n v="14"/>
    <n v="107277"/>
    <n v="0.1"/>
    <n v="0.2"/>
    <n v="1.6"/>
  </r>
  <r>
    <x v="7"/>
    <x v="0"/>
    <x v="1"/>
    <n v="9952"/>
    <x v="0"/>
    <x v="2"/>
    <n v="227"/>
    <n v="157"/>
    <n v="107277"/>
    <n v="1.5"/>
    <n v="2.1"/>
    <n v="1.4"/>
  </r>
  <r>
    <x v="9"/>
    <x v="0"/>
    <x v="0"/>
    <n v="9953"/>
    <x v="2"/>
    <x v="2"/>
    <n v="975"/>
    <n v="591"/>
    <n v="82201"/>
    <n v="7.2"/>
    <n v="11.9"/>
    <n v="1.6"/>
  </r>
  <r>
    <x v="9"/>
    <x v="0"/>
    <x v="0"/>
    <n v="9952"/>
    <x v="0"/>
    <x v="2"/>
    <n v="5479"/>
    <n v="2915"/>
    <n v="82201"/>
    <n v="35.5"/>
    <n v="66.7"/>
    <n v="1.9"/>
  </r>
  <r>
    <x v="9"/>
    <x v="0"/>
    <x v="0"/>
    <n v="9950"/>
    <x v="1"/>
    <x v="2"/>
    <n v="12"/>
    <n v="9"/>
    <n v="82201"/>
    <n v="0.1"/>
    <n v="0.1"/>
    <n v="1.3"/>
  </r>
  <r>
    <x v="9"/>
    <x v="0"/>
    <x v="1"/>
    <n v="9950"/>
    <x v="1"/>
    <x v="2"/>
    <n v="18"/>
    <n v="13"/>
    <n v="82732"/>
    <n v="0.2"/>
    <n v="0.2"/>
    <n v="1.4"/>
  </r>
  <r>
    <x v="9"/>
    <x v="0"/>
    <x v="1"/>
    <n v="9952"/>
    <x v="0"/>
    <x v="2"/>
    <n v="2540"/>
    <n v="1621"/>
    <n v="82732"/>
    <n v="19.600000000000001"/>
    <n v="30.7"/>
    <n v="1.6"/>
  </r>
  <r>
    <x v="9"/>
    <x v="0"/>
    <x v="1"/>
    <n v="9953"/>
    <x v="2"/>
    <x v="2"/>
    <n v="1039"/>
    <n v="657"/>
    <n v="82732"/>
    <n v="7.9"/>
    <n v="12.6"/>
    <n v="1.6"/>
  </r>
  <r>
    <x v="9"/>
    <x v="0"/>
    <x v="4"/>
    <n v="9950"/>
    <x v="1"/>
    <x v="2"/>
    <n v="6"/>
    <n v="6"/>
    <n v="89104"/>
    <n v="0.1"/>
    <n v="0.1"/>
    <n v="1"/>
  </r>
  <r>
    <x v="9"/>
    <x v="0"/>
    <x v="4"/>
    <n v="9952"/>
    <x v="0"/>
    <x v="2"/>
    <n v="2054"/>
    <n v="1467"/>
    <n v="89104"/>
    <n v="16.5"/>
    <n v="23.1"/>
    <n v="1.4"/>
  </r>
  <r>
    <x v="9"/>
    <x v="0"/>
    <x v="4"/>
    <n v="9953"/>
    <x v="2"/>
    <x v="2"/>
    <n v="793"/>
    <n v="581"/>
    <n v="89104"/>
    <n v="6.5"/>
    <n v="8.9"/>
    <n v="1.4"/>
  </r>
  <r>
    <x v="0"/>
    <x v="0"/>
    <x v="3"/>
    <n v="9952"/>
    <x v="0"/>
    <x v="2"/>
    <n v="5"/>
    <n v="5"/>
    <n v="1706"/>
    <n v="2.9"/>
    <n v="2.9"/>
    <n v="1"/>
  </r>
  <r>
    <x v="0"/>
    <x v="0"/>
    <x v="3"/>
    <n v="9953"/>
    <x v="2"/>
    <x v="2"/>
    <n v="6"/>
    <n v="5"/>
    <n v="1706"/>
    <n v="2.9"/>
    <n v="3.5"/>
    <n v="1.2"/>
  </r>
  <r>
    <x v="0"/>
    <x v="0"/>
    <x v="0"/>
    <n v="9952"/>
    <x v="0"/>
    <x v="2"/>
    <n v="6"/>
    <n v="5"/>
    <n v="1845"/>
    <n v="2.7"/>
    <n v="3.3"/>
    <n v="1.2"/>
  </r>
  <r>
    <x v="0"/>
    <x v="0"/>
    <x v="0"/>
    <n v="9953"/>
    <x v="2"/>
    <x v="2"/>
    <n v="18"/>
    <n v="9"/>
    <n v="1845"/>
    <n v="4.9000000000000004"/>
    <n v="9.8000000000000007"/>
    <n v="2"/>
  </r>
  <r>
    <x v="0"/>
    <x v="0"/>
    <x v="1"/>
    <n v="9952"/>
    <x v="0"/>
    <x v="2"/>
    <n v="12"/>
    <n v="9"/>
    <n v="1916"/>
    <n v="4.7"/>
    <n v="6.3"/>
    <n v="1.3"/>
  </r>
  <r>
    <x v="0"/>
    <x v="0"/>
    <x v="1"/>
    <n v="9953"/>
    <x v="2"/>
    <x v="2"/>
    <n v="9"/>
    <n v="5"/>
    <n v="1916"/>
    <n v="2.6"/>
    <n v="4.7"/>
    <n v="1.8"/>
  </r>
  <r>
    <x v="0"/>
    <x v="0"/>
    <x v="2"/>
    <n v="9950"/>
    <x v="1"/>
    <x v="2"/>
    <n v="5"/>
    <n v="2"/>
    <n v="1940"/>
    <n v="1"/>
    <n v="2.6"/>
    <n v="2.5"/>
  </r>
  <r>
    <x v="0"/>
    <x v="0"/>
    <x v="2"/>
    <n v="9952"/>
    <x v="0"/>
    <x v="2"/>
    <n v="10"/>
    <n v="7"/>
    <n v="1940"/>
    <n v="3.6"/>
    <n v="5.2"/>
    <n v="1.4"/>
  </r>
  <r>
    <x v="0"/>
    <x v="0"/>
    <x v="2"/>
    <n v="9953"/>
    <x v="2"/>
    <x v="2"/>
    <n v="7"/>
    <n v="7"/>
    <n v="1940"/>
    <n v="3.6"/>
    <n v="3.6"/>
    <n v="1"/>
  </r>
  <r>
    <x v="0"/>
    <x v="0"/>
    <x v="4"/>
    <n v="9950"/>
    <x v="1"/>
    <x v="2"/>
    <n v="1"/>
    <n v="1"/>
    <n v="1969"/>
    <n v="0.5"/>
    <n v="0.5"/>
    <n v="1"/>
  </r>
  <r>
    <x v="0"/>
    <x v="0"/>
    <x v="4"/>
    <n v="9952"/>
    <x v="0"/>
    <x v="2"/>
    <n v="7"/>
    <n v="5"/>
    <n v="1969"/>
    <n v="2.5"/>
    <n v="3.6"/>
    <n v="1.4"/>
  </r>
  <r>
    <x v="0"/>
    <x v="0"/>
    <x v="4"/>
    <n v="9953"/>
    <x v="2"/>
    <x v="2"/>
    <n v="8"/>
    <n v="6"/>
    <n v="1969"/>
    <n v="3"/>
    <n v="4.0999999999999996"/>
    <n v="1.3"/>
  </r>
  <r>
    <x v="0"/>
    <x v="1"/>
    <x v="3"/>
    <n v="9950"/>
    <x v="1"/>
    <x v="2"/>
    <n v="3"/>
    <n v="2"/>
    <n v="1676"/>
    <n v="1.2"/>
    <n v="1.8"/>
    <n v="1.5"/>
  </r>
  <r>
    <x v="0"/>
    <x v="1"/>
    <x v="3"/>
    <n v="9952"/>
    <x v="0"/>
    <x v="2"/>
    <n v="7"/>
    <n v="5"/>
    <n v="1676"/>
    <n v="3"/>
    <n v="4.2"/>
    <n v="1.4"/>
  </r>
  <r>
    <x v="0"/>
    <x v="1"/>
    <x v="3"/>
    <n v="9953"/>
    <x v="2"/>
    <x v="2"/>
    <n v="6"/>
    <n v="6"/>
    <n v="1676"/>
    <n v="3.6"/>
    <n v="3.6"/>
    <n v="1"/>
  </r>
  <r>
    <x v="0"/>
    <x v="1"/>
    <x v="0"/>
    <n v="9950"/>
    <x v="1"/>
    <x v="2"/>
    <n v="5"/>
    <n v="2"/>
    <n v="2013"/>
    <n v="1"/>
    <n v="2.5"/>
    <n v="2.5"/>
  </r>
  <r>
    <x v="0"/>
    <x v="1"/>
    <x v="0"/>
    <n v="9952"/>
    <x v="0"/>
    <x v="2"/>
    <n v="10"/>
    <n v="8"/>
    <n v="2013"/>
    <n v="4"/>
    <n v="5"/>
    <n v="1.2"/>
  </r>
  <r>
    <x v="0"/>
    <x v="1"/>
    <x v="0"/>
    <n v="9953"/>
    <x v="2"/>
    <x v="2"/>
    <n v="18"/>
    <n v="10"/>
    <n v="2013"/>
    <n v="5"/>
    <n v="8.9"/>
    <n v="1.8"/>
  </r>
  <r>
    <x v="0"/>
    <x v="1"/>
    <x v="1"/>
    <n v="9950"/>
    <x v="1"/>
    <x v="2"/>
    <n v="10"/>
    <n v="3"/>
    <n v="2107"/>
    <n v="1.4"/>
    <n v="4.7"/>
    <n v="3.3"/>
  </r>
  <r>
    <x v="0"/>
    <x v="1"/>
    <x v="1"/>
    <n v="9952"/>
    <x v="0"/>
    <x v="2"/>
    <n v="19"/>
    <n v="10"/>
    <n v="2107"/>
    <n v="4.7"/>
    <n v="9"/>
    <n v="1.9"/>
  </r>
  <r>
    <x v="0"/>
    <x v="1"/>
    <x v="1"/>
    <n v="9953"/>
    <x v="2"/>
    <x v="2"/>
    <n v="21"/>
    <n v="9"/>
    <n v="2107"/>
    <n v="4.3"/>
    <n v="10"/>
    <n v="2.2999999999999998"/>
  </r>
  <r>
    <x v="0"/>
    <x v="1"/>
    <x v="2"/>
    <n v="9952"/>
    <x v="0"/>
    <x v="2"/>
    <n v="21"/>
    <n v="16"/>
    <n v="2060"/>
    <n v="7.8"/>
    <n v="10.199999999999999"/>
    <n v="1.3"/>
  </r>
  <r>
    <x v="0"/>
    <x v="1"/>
    <x v="2"/>
    <n v="9953"/>
    <x v="2"/>
    <x v="2"/>
    <n v="11"/>
    <n v="8"/>
    <n v="2060"/>
    <n v="3.9"/>
    <n v="5.3"/>
    <n v="1.4"/>
  </r>
  <r>
    <x v="0"/>
    <x v="1"/>
    <x v="4"/>
    <n v="9950"/>
    <x v="1"/>
    <x v="2"/>
    <n v="5"/>
    <n v="2"/>
    <n v="2218"/>
    <n v="0.9"/>
    <n v="2.2999999999999998"/>
    <n v="2.5"/>
  </r>
  <r>
    <x v="0"/>
    <x v="1"/>
    <x v="4"/>
    <n v="9952"/>
    <x v="0"/>
    <x v="2"/>
    <n v="17"/>
    <n v="14"/>
    <n v="2218"/>
    <n v="6.3"/>
    <n v="7.7"/>
    <n v="1.2"/>
  </r>
  <r>
    <x v="0"/>
    <x v="1"/>
    <x v="4"/>
    <n v="9953"/>
    <x v="2"/>
    <x v="2"/>
    <n v="5"/>
    <n v="5"/>
    <n v="2218"/>
    <n v="2.2999999999999998"/>
    <n v="2.2999999999999998"/>
    <n v="1"/>
  </r>
  <r>
    <x v="1"/>
    <x v="0"/>
    <x v="3"/>
    <n v="9952"/>
    <x v="0"/>
    <x v="2"/>
    <n v="7"/>
    <n v="6"/>
    <n v="5038"/>
    <n v="1.2"/>
    <n v="1.4"/>
    <n v="1.2"/>
  </r>
  <r>
    <x v="1"/>
    <x v="0"/>
    <x v="3"/>
    <n v="9953"/>
    <x v="2"/>
    <x v="2"/>
    <n v="7"/>
    <n v="6"/>
    <n v="5038"/>
    <n v="1.2"/>
    <n v="1.4"/>
    <n v="1.2"/>
  </r>
  <r>
    <x v="1"/>
    <x v="0"/>
    <x v="0"/>
    <n v="9950"/>
    <x v="1"/>
    <x v="2"/>
    <n v="8"/>
    <n v="3"/>
    <n v="5314"/>
    <n v="0.6"/>
    <n v="1.5"/>
    <n v="2.7"/>
  </r>
  <r>
    <x v="1"/>
    <x v="0"/>
    <x v="0"/>
    <n v="9952"/>
    <x v="0"/>
    <x v="2"/>
    <n v="1"/>
    <n v="1"/>
    <n v="5314"/>
    <n v="0.2"/>
    <n v="0.2"/>
    <n v="1"/>
  </r>
  <r>
    <x v="1"/>
    <x v="0"/>
    <x v="0"/>
    <n v="9953"/>
    <x v="2"/>
    <x v="2"/>
    <n v="14"/>
    <n v="12"/>
    <n v="5314"/>
    <n v="2.2999999999999998"/>
    <n v="2.6"/>
    <n v="1.2"/>
  </r>
  <r>
    <x v="1"/>
    <x v="0"/>
    <x v="1"/>
    <n v="9950"/>
    <x v="1"/>
    <x v="2"/>
    <n v="3"/>
    <n v="3"/>
    <n v="5324"/>
    <n v="0.6"/>
    <n v="0.6"/>
    <n v="1"/>
  </r>
  <r>
    <x v="1"/>
    <x v="0"/>
    <x v="1"/>
    <n v="9952"/>
    <x v="0"/>
    <x v="2"/>
    <n v="11"/>
    <n v="7"/>
    <n v="5324"/>
    <n v="1.3"/>
    <n v="2.1"/>
    <n v="1.6"/>
  </r>
  <r>
    <x v="1"/>
    <x v="0"/>
    <x v="1"/>
    <n v="9953"/>
    <x v="2"/>
    <x v="2"/>
    <n v="10"/>
    <n v="8"/>
    <n v="5324"/>
    <n v="1.5"/>
    <n v="1.9"/>
    <n v="1.2"/>
  </r>
  <r>
    <x v="1"/>
    <x v="0"/>
    <x v="2"/>
    <n v="9950"/>
    <x v="1"/>
    <x v="2"/>
    <n v="4"/>
    <n v="2"/>
    <n v="5520"/>
    <n v="0.4"/>
    <n v="0.7"/>
    <n v="2"/>
  </r>
  <r>
    <x v="1"/>
    <x v="0"/>
    <x v="2"/>
    <n v="9952"/>
    <x v="0"/>
    <x v="2"/>
    <n v="6"/>
    <n v="5"/>
    <n v="5520"/>
    <n v="0.9"/>
    <n v="1.1000000000000001"/>
    <n v="1.2"/>
  </r>
  <r>
    <x v="1"/>
    <x v="0"/>
    <x v="2"/>
    <n v="9953"/>
    <x v="2"/>
    <x v="2"/>
    <n v="8"/>
    <n v="7"/>
    <n v="5520"/>
    <n v="1.3"/>
    <n v="1.4"/>
    <n v="1.1000000000000001"/>
  </r>
  <r>
    <x v="1"/>
    <x v="0"/>
    <x v="4"/>
    <n v="9950"/>
    <x v="1"/>
    <x v="2"/>
    <n v="6"/>
    <n v="3"/>
    <n v="5735"/>
    <n v="0.5"/>
    <n v="1"/>
    <n v="2"/>
  </r>
  <r>
    <x v="1"/>
    <x v="0"/>
    <x v="4"/>
    <n v="9952"/>
    <x v="0"/>
    <x v="2"/>
    <n v="13"/>
    <n v="9"/>
    <n v="5735"/>
    <n v="1.6"/>
    <n v="2.2999999999999998"/>
    <n v="1.4"/>
  </r>
  <r>
    <x v="1"/>
    <x v="0"/>
    <x v="4"/>
    <n v="9953"/>
    <x v="2"/>
    <x v="2"/>
    <n v="3"/>
    <n v="1"/>
    <n v="5735"/>
    <n v="0.2"/>
    <n v="0.5"/>
    <n v="3"/>
  </r>
  <r>
    <x v="1"/>
    <x v="1"/>
    <x v="3"/>
    <n v="9950"/>
    <x v="1"/>
    <x v="2"/>
    <n v="2"/>
    <n v="1"/>
    <n v="5325"/>
    <n v="0.2"/>
    <n v="0.4"/>
    <n v="2"/>
  </r>
  <r>
    <x v="1"/>
    <x v="1"/>
    <x v="3"/>
    <n v="9952"/>
    <x v="0"/>
    <x v="2"/>
    <n v="8"/>
    <n v="6"/>
    <n v="5325"/>
    <n v="1.1000000000000001"/>
    <n v="1.5"/>
    <n v="1.3"/>
  </r>
  <r>
    <x v="1"/>
    <x v="1"/>
    <x v="3"/>
    <n v="9953"/>
    <x v="2"/>
    <x v="2"/>
    <n v="17"/>
    <n v="7"/>
    <n v="5325"/>
    <n v="1.3"/>
    <n v="3.2"/>
    <n v="2.4"/>
  </r>
  <r>
    <x v="1"/>
    <x v="1"/>
    <x v="0"/>
    <n v="9950"/>
    <x v="1"/>
    <x v="2"/>
    <n v="1"/>
    <n v="1"/>
    <n v="5582"/>
    <n v="0.2"/>
    <n v="0.2"/>
    <n v="1"/>
  </r>
  <r>
    <x v="1"/>
    <x v="1"/>
    <x v="0"/>
    <n v="9952"/>
    <x v="0"/>
    <x v="2"/>
    <n v="4"/>
    <n v="3"/>
    <n v="5582"/>
    <n v="0.5"/>
    <n v="0.7"/>
    <n v="1.3"/>
  </r>
  <r>
    <x v="1"/>
    <x v="1"/>
    <x v="0"/>
    <n v="9953"/>
    <x v="2"/>
    <x v="2"/>
    <n v="9"/>
    <n v="8"/>
    <n v="5582"/>
    <n v="1.4"/>
    <n v="1.6"/>
    <n v="1.1000000000000001"/>
  </r>
  <r>
    <x v="1"/>
    <x v="1"/>
    <x v="1"/>
    <n v="9950"/>
    <x v="1"/>
    <x v="2"/>
    <n v="10"/>
    <n v="4"/>
    <n v="5563"/>
    <n v="0.7"/>
    <n v="1.8"/>
    <n v="2.5"/>
  </r>
  <r>
    <x v="1"/>
    <x v="1"/>
    <x v="1"/>
    <n v="9952"/>
    <x v="0"/>
    <x v="2"/>
    <n v="15"/>
    <n v="9"/>
    <n v="5563"/>
    <n v="1.6"/>
    <n v="2.7"/>
    <n v="1.7"/>
  </r>
  <r>
    <x v="1"/>
    <x v="1"/>
    <x v="1"/>
    <n v="9953"/>
    <x v="2"/>
    <x v="2"/>
    <n v="27"/>
    <n v="13"/>
    <n v="5563"/>
    <n v="2.2999999999999998"/>
    <n v="4.9000000000000004"/>
    <n v="2.1"/>
  </r>
  <r>
    <x v="1"/>
    <x v="1"/>
    <x v="2"/>
    <n v="9950"/>
    <x v="1"/>
    <x v="2"/>
    <n v="6"/>
    <n v="3"/>
    <n v="5736"/>
    <n v="0.5"/>
    <n v="1"/>
    <n v="2"/>
  </r>
  <r>
    <x v="1"/>
    <x v="1"/>
    <x v="2"/>
    <n v="9952"/>
    <x v="0"/>
    <x v="2"/>
    <n v="10"/>
    <n v="8"/>
    <n v="5736"/>
    <n v="1.4"/>
    <n v="1.7"/>
    <n v="1.2"/>
  </r>
  <r>
    <x v="1"/>
    <x v="1"/>
    <x v="2"/>
    <n v="9953"/>
    <x v="2"/>
    <x v="2"/>
    <n v="27"/>
    <n v="8"/>
    <n v="5736"/>
    <n v="1.4"/>
    <n v="4.7"/>
    <n v="3.4"/>
  </r>
  <r>
    <x v="1"/>
    <x v="1"/>
    <x v="4"/>
    <n v="9950"/>
    <x v="1"/>
    <x v="2"/>
    <n v="19"/>
    <n v="4"/>
    <n v="6151"/>
    <n v="0.7"/>
    <n v="3.1"/>
    <n v="4.8"/>
  </r>
  <r>
    <x v="1"/>
    <x v="1"/>
    <x v="4"/>
    <n v="9952"/>
    <x v="0"/>
    <x v="2"/>
    <n v="6"/>
    <n v="5"/>
    <n v="6151"/>
    <n v="0.8"/>
    <n v="1"/>
    <n v="1.2"/>
  </r>
  <r>
    <x v="1"/>
    <x v="1"/>
    <x v="4"/>
    <n v="9953"/>
    <x v="2"/>
    <x v="2"/>
    <n v="8"/>
    <n v="7"/>
    <n v="6151"/>
    <n v="1.1000000000000001"/>
    <n v="1.3"/>
    <n v="1.1000000000000001"/>
  </r>
  <r>
    <x v="2"/>
    <x v="0"/>
    <x v="3"/>
    <n v="9950"/>
    <x v="1"/>
    <x v="2"/>
    <n v="6"/>
    <n v="2"/>
    <n v="4413"/>
    <n v="0.5"/>
    <n v="1.4"/>
    <n v="3"/>
  </r>
  <r>
    <x v="2"/>
    <x v="0"/>
    <x v="3"/>
    <n v="9952"/>
    <x v="0"/>
    <x v="2"/>
    <n v="20"/>
    <n v="12"/>
    <n v="4413"/>
    <n v="2.7"/>
    <n v="4.5"/>
    <n v="1.7"/>
  </r>
  <r>
    <x v="2"/>
    <x v="0"/>
    <x v="3"/>
    <n v="9953"/>
    <x v="2"/>
    <x v="2"/>
    <n v="18"/>
    <n v="13"/>
    <n v="4413"/>
    <n v="2.9"/>
    <n v="4.0999999999999996"/>
    <n v="1.4"/>
  </r>
  <r>
    <x v="2"/>
    <x v="0"/>
    <x v="0"/>
    <n v="9950"/>
    <x v="1"/>
    <x v="2"/>
    <n v="1"/>
    <n v="1"/>
    <n v="4803"/>
    <n v="0.2"/>
    <n v="0.2"/>
    <n v="1"/>
  </r>
  <r>
    <x v="2"/>
    <x v="0"/>
    <x v="0"/>
    <n v="9952"/>
    <x v="0"/>
    <x v="2"/>
    <n v="10"/>
    <n v="7"/>
    <n v="4803"/>
    <n v="1.5"/>
    <n v="2.1"/>
    <n v="1.4"/>
  </r>
  <r>
    <x v="2"/>
    <x v="0"/>
    <x v="0"/>
    <n v="9953"/>
    <x v="2"/>
    <x v="2"/>
    <n v="23"/>
    <n v="13"/>
    <n v="4803"/>
    <n v="2.7"/>
    <n v="4.8"/>
    <n v="1.8"/>
  </r>
  <r>
    <x v="2"/>
    <x v="0"/>
    <x v="1"/>
    <n v="9950"/>
    <x v="1"/>
    <x v="2"/>
    <n v="3"/>
    <n v="2"/>
    <n v="4856"/>
    <n v="0.4"/>
    <n v="0.6"/>
    <n v="1.5"/>
  </r>
  <r>
    <x v="2"/>
    <x v="0"/>
    <x v="1"/>
    <n v="9952"/>
    <x v="0"/>
    <x v="2"/>
    <n v="33"/>
    <n v="15"/>
    <n v="4856"/>
    <n v="3.1"/>
    <n v="6.8"/>
    <n v="2.2000000000000002"/>
  </r>
  <r>
    <x v="2"/>
    <x v="0"/>
    <x v="1"/>
    <n v="9953"/>
    <x v="2"/>
    <x v="2"/>
    <n v="47"/>
    <n v="23"/>
    <n v="4856"/>
    <n v="4.7"/>
    <n v="9.6999999999999993"/>
    <n v="2"/>
  </r>
  <r>
    <x v="2"/>
    <x v="0"/>
    <x v="2"/>
    <n v="9950"/>
    <x v="1"/>
    <x v="2"/>
    <n v="3"/>
    <n v="2"/>
    <n v="4867"/>
    <n v="0.4"/>
    <n v="0.6"/>
    <n v="1.5"/>
  </r>
  <r>
    <x v="2"/>
    <x v="0"/>
    <x v="2"/>
    <n v="9952"/>
    <x v="0"/>
    <x v="2"/>
    <n v="19"/>
    <n v="6"/>
    <n v="4867"/>
    <n v="1.2"/>
    <n v="3.9"/>
    <n v="3.2"/>
  </r>
  <r>
    <x v="2"/>
    <x v="0"/>
    <x v="2"/>
    <n v="9953"/>
    <x v="2"/>
    <x v="2"/>
    <n v="13"/>
    <n v="10"/>
    <n v="4867"/>
    <n v="2.1"/>
    <n v="2.7"/>
    <n v="1.3"/>
  </r>
  <r>
    <x v="2"/>
    <x v="0"/>
    <x v="4"/>
    <n v="9950"/>
    <x v="1"/>
    <x v="2"/>
    <n v="15"/>
    <n v="1"/>
    <n v="5018"/>
    <n v="0.2"/>
    <n v="3"/>
    <n v="15"/>
  </r>
  <r>
    <x v="2"/>
    <x v="0"/>
    <x v="4"/>
    <n v="9952"/>
    <x v="0"/>
    <x v="2"/>
    <n v="17"/>
    <n v="11"/>
    <n v="5018"/>
    <n v="2.2000000000000002"/>
    <n v="3.4"/>
    <n v="1.5"/>
  </r>
  <r>
    <x v="2"/>
    <x v="0"/>
    <x v="4"/>
    <n v="9953"/>
    <x v="2"/>
    <x v="2"/>
    <n v="12"/>
    <n v="11"/>
    <n v="5018"/>
    <n v="2.2000000000000002"/>
    <n v="2.4"/>
    <n v="1.1000000000000001"/>
  </r>
  <r>
    <x v="2"/>
    <x v="1"/>
    <x v="3"/>
    <n v="9950"/>
    <x v="1"/>
    <x v="2"/>
    <n v="4"/>
    <n v="1"/>
    <n v="4454"/>
    <n v="0.2"/>
    <n v="0.9"/>
    <n v="4"/>
  </r>
  <r>
    <x v="2"/>
    <x v="1"/>
    <x v="3"/>
    <n v="9952"/>
    <x v="0"/>
    <x v="2"/>
    <n v="6"/>
    <n v="6"/>
    <n v="4454"/>
    <n v="1.3"/>
    <n v="1.3"/>
    <n v="1"/>
  </r>
  <r>
    <x v="2"/>
    <x v="1"/>
    <x v="3"/>
    <n v="9953"/>
    <x v="2"/>
    <x v="2"/>
    <n v="12"/>
    <n v="7"/>
    <n v="4454"/>
    <n v="1.6"/>
    <n v="2.7"/>
    <n v="1.7"/>
  </r>
  <r>
    <x v="2"/>
    <x v="1"/>
    <x v="0"/>
    <n v="9950"/>
    <x v="1"/>
    <x v="2"/>
    <n v="1"/>
    <n v="1"/>
    <n v="4962"/>
    <n v="0.2"/>
    <n v="0.2"/>
    <n v="1"/>
  </r>
  <r>
    <x v="2"/>
    <x v="1"/>
    <x v="0"/>
    <n v="9953"/>
    <x v="2"/>
    <x v="2"/>
    <n v="6"/>
    <n v="4"/>
    <n v="4962"/>
    <n v="0.8"/>
    <n v="1.2"/>
    <n v="1.5"/>
  </r>
  <r>
    <x v="2"/>
    <x v="1"/>
    <x v="1"/>
    <n v="9950"/>
    <x v="1"/>
    <x v="2"/>
    <n v="12"/>
    <n v="5"/>
    <n v="4926"/>
    <n v="1"/>
    <n v="2.4"/>
    <n v="2.4"/>
  </r>
  <r>
    <x v="2"/>
    <x v="1"/>
    <x v="1"/>
    <n v="9952"/>
    <x v="0"/>
    <x v="2"/>
    <n v="25"/>
    <n v="6"/>
    <n v="4926"/>
    <n v="1.2"/>
    <n v="5.0999999999999996"/>
    <n v="4.2"/>
  </r>
  <r>
    <x v="2"/>
    <x v="1"/>
    <x v="1"/>
    <n v="9953"/>
    <x v="2"/>
    <x v="2"/>
    <n v="43"/>
    <n v="10"/>
    <n v="4926"/>
    <n v="2"/>
    <n v="8.6999999999999993"/>
    <n v="4.3"/>
  </r>
  <r>
    <x v="2"/>
    <x v="1"/>
    <x v="2"/>
    <n v="9950"/>
    <x v="1"/>
    <x v="2"/>
    <n v="12"/>
    <n v="3"/>
    <n v="4975"/>
    <n v="0.6"/>
    <n v="2.4"/>
    <n v="4"/>
  </r>
  <r>
    <x v="2"/>
    <x v="1"/>
    <x v="2"/>
    <n v="9952"/>
    <x v="0"/>
    <x v="2"/>
    <n v="11"/>
    <n v="8"/>
    <n v="4975"/>
    <n v="1.6"/>
    <n v="2.2000000000000002"/>
    <n v="1.4"/>
  </r>
  <r>
    <x v="2"/>
    <x v="1"/>
    <x v="2"/>
    <n v="9953"/>
    <x v="2"/>
    <x v="2"/>
    <n v="44"/>
    <n v="5"/>
    <n v="4975"/>
    <n v="1"/>
    <n v="8.8000000000000007"/>
    <n v="8.8000000000000007"/>
  </r>
  <r>
    <x v="2"/>
    <x v="1"/>
    <x v="4"/>
    <n v="9950"/>
    <x v="1"/>
    <x v="2"/>
    <n v="14"/>
    <n v="5"/>
    <n v="5108"/>
    <n v="1"/>
    <n v="2.7"/>
    <n v="2.8"/>
  </r>
  <r>
    <x v="2"/>
    <x v="1"/>
    <x v="4"/>
    <n v="9952"/>
    <x v="0"/>
    <x v="2"/>
    <n v="9"/>
    <n v="8"/>
    <n v="5108"/>
    <n v="1.6"/>
    <n v="1.8"/>
    <n v="1.1000000000000001"/>
  </r>
  <r>
    <x v="2"/>
    <x v="1"/>
    <x v="4"/>
    <n v="9953"/>
    <x v="2"/>
    <x v="2"/>
    <n v="11"/>
    <n v="8"/>
    <n v="5108"/>
    <n v="1.6"/>
    <n v="2.2000000000000002"/>
    <n v="1.4"/>
  </r>
  <r>
    <x v="3"/>
    <x v="0"/>
    <x v="3"/>
    <n v="9952"/>
    <x v="0"/>
    <x v="2"/>
    <n v="7"/>
    <n v="6"/>
    <n v="2989"/>
    <n v="2"/>
    <n v="2.2999999999999998"/>
    <n v="1.2"/>
  </r>
  <r>
    <x v="3"/>
    <x v="0"/>
    <x v="3"/>
    <n v="9953"/>
    <x v="2"/>
    <x v="2"/>
    <n v="2"/>
    <n v="2"/>
    <n v="2989"/>
    <n v="0.7"/>
    <n v="0.7"/>
    <n v="1"/>
  </r>
  <r>
    <x v="3"/>
    <x v="0"/>
    <x v="0"/>
    <n v="9950"/>
    <x v="1"/>
    <x v="2"/>
    <n v="5"/>
    <n v="3"/>
    <n v="3275"/>
    <n v="0.9"/>
    <n v="1.5"/>
    <n v="1.7"/>
  </r>
  <r>
    <x v="3"/>
    <x v="0"/>
    <x v="0"/>
    <n v="9952"/>
    <x v="0"/>
    <x v="2"/>
    <n v="7"/>
    <n v="7"/>
    <n v="3275"/>
    <n v="2.1"/>
    <n v="2.1"/>
    <n v="1"/>
  </r>
  <r>
    <x v="3"/>
    <x v="0"/>
    <x v="0"/>
    <n v="9953"/>
    <x v="2"/>
    <x v="2"/>
    <n v="7"/>
    <n v="7"/>
    <n v="3275"/>
    <n v="2.1"/>
    <n v="2.1"/>
    <n v="1"/>
  </r>
  <r>
    <x v="3"/>
    <x v="0"/>
    <x v="1"/>
    <n v="9950"/>
    <x v="1"/>
    <x v="2"/>
    <n v="7"/>
    <n v="2"/>
    <n v="3142"/>
    <n v="0.6"/>
    <n v="2.2000000000000002"/>
    <n v="3.5"/>
  </r>
  <r>
    <x v="3"/>
    <x v="0"/>
    <x v="1"/>
    <n v="9952"/>
    <x v="0"/>
    <x v="2"/>
    <n v="5"/>
    <n v="4"/>
    <n v="3142"/>
    <n v="1.3"/>
    <n v="1.6"/>
    <n v="1.2"/>
  </r>
  <r>
    <x v="3"/>
    <x v="0"/>
    <x v="1"/>
    <n v="9953"/>
    <x v="2"/>
    <x v="2"/>
    <n v="6"/>
    <n v="5"/>
    <n v="3142"/>
    <n v="1.6"/>
    <n v="1.9"/>
    <n v="1.2"/>
  </r>
  <r>
    <x v="3"/>
    <x v="0"/>
    <x v="2"/>
    <n v="9950"/>
    <x v="1"/>
    <x v="2"/>
    <n v="1"/>
    <n v="1"/>
    <n v="3186"/>
    <n v="0.3"/>
    <n v="0.3"/>
    <n v="1"/>
  </r>
  <r>
    <x v="3"/>
    <x v="0"/>
    <x v="2"/>
    <n v="9952"/>
    <x v="0"/>
    <x v="2"/>
    <n v="11"/>
    <n v="7"/>
    <n v="3186"/>
    <n v="2.2000000000000002"/>
    <n v="3.5"/>
    <n v="1.6"/>
  </r>
  <r>
    <x v="3"/>
    <x v="0"/>
    <x v="2"/>
    <n v="9953"/>
    <x v="2"/>
    <x v="2"/>
    <n v="7"/>
    <n v="7"/>
    <n v="3186"/>
    <n v="2.2000000000000002"/>
    <n v="2.2000000000000002"/>
    <n v="1"/>
  </r>
  <r>
    <x v="3"/>
    <x v="0"/>
    <x v="4"/>
    <n v="9950"/>
    <x v="1"/>
    <x v="2"/>
    <n v="2"/>
    <n v="1"/>
    <n v="3338"/>
    <n v="0.3"/>
    <n v="0.6"/>
    <n v="2"/>
  </r>
  <r>
    <x v="3"/>
    <x v="0"/>
    <x v="4"/>
    <n v="9952"/>
    <x v="0"/>
    <x v="2"/>
    <n v="23"/>
    <n v="11"/>
    <n v="3338"/>
    <n v="3.3"/>
    <n v="6.9"/>
    <n v="2.1"/>
  </r>
  <r>
    <x v="3"/>
    <x v="0"/>
    <x v="4"/>
    <n v="9953"/>
    <x v="2"/>
    <x v="2"/>
    <n v="11"/>
    <n v="8"/>
    <n v="3338"/>
    <n v="2.4"/>
    <n v="3.3"/>
    <n v="1.4"/>
  </r>
  <r>
    <x v="3"/>
    <x v="1"/>
    <x v="3"/>
    <n v="9950"/>
    <x v="1"/>
    <x v="2"/>
    <n v="4"/>
    <n v="1"/>
    <n v="2778"/>
    <n v="0.4"/>
    <n v="1.4"/>
    <n v="4"/>
  </r>
  <r>
    <x v="3"/>
    <x v="1"/>
    <x v="3"/>
    <n v="9953"/>
    <x v="2"/>
    <x v="2"/>
    <n v="6"/>
    <n v="3"/>
    <n v="2778"/>
    <n v="1.1000000000000001"/>
    <n v="2.2000000000000002"/>
    <n v="2"/>
  </r>
  <r>
    <x v="3"/>
    <x v="1"/>
    <x v="0"/>
    <n v="9950"/>
    <x v="1"/>
    <x v="2"/>
    <n v="1"/>
    <n v="1"/>
    <n v="2903"/>
    <n v="0.3"/>
    <n v="0.3"/>
    <n v="1"/>
  </r>
  <r>
    <x v="3"/>
    <x v="1"/>
    <x v="0"/>
    <n v="9953"/>
    <x v="2"/>
    <x v="2"/>
    <n v="1"/>
    <n v="1"/>
    <n v="2903"/>
    <n v="0.3"/>
    <n v="0.3"/>
    <n v="1"/>
  </r>
  <r>
    <x v="3"/>
    <x v="1"/>
    <x v="1"/>
    <n v="9952"/>
    <x v="0"/>
    <x v="2"/>
    <n v="2"/>
    <n v="2"/>
    <n v="2935"/>
    <n v="0.7"/>
    <n v="0.7"/>
    <n v="1"/>
  </r>
  <r>
    <x v="3"/>
    <x v="1"/>
    <x v="1"/>
    <n v="9953"/>
    <x v="2"/>
    <x v="2"/>
    <n v="4"/>
    <n v="2"/>
    <n v="2935"/>
    <n v="0.7"/>
    <n v="1.4"/>
    <n v="2"/>
  </r>
  <r>
    <x v="3"/>
    <x v="1"/>
    <x v="2"/>
    <n v="9950"/>
    <x v="1"/>
    <x v="2"/>
    <n v="1"/>
    <n v="1"/>
    <n v="2902"/>
    <n v="0.3"/>
    <n v="0.3"/>
    <n v="1"/>
  </r>
  <r>
    <x v="3"/>
    <x v="1"/>
    <x v="2"/>
    <n v="9953"/>
    <x v="2"/>
    <x v="2"/>
    <n v="1"/>
    <n v="1"/>
    <n v="2902"/>
    <n v="0.3"/>
    <n v="0.3"/>
    <n v="1"/>
  </r>
  <r>
    <x v="3"/>
    <x v="1"/>
    <x v="4"/>
    <n v="9950"/>
    <x v="1"/>
    <x v="2"/>
    <n v="1"/>
    <n v="1"/>
    <n v="3119"/>
    <n v="0.3"/>
    <n v="0.3"/>
    <n v="1"/>
  </r>
  <r>
    <x v="3"/>
    <x v="1"/>
    <x v="4"/>
    <n v="9952"/>
    <x v="0"/>
    <x v="2"/>
    <n v="3"/>
    <n v="2"/>
    <n v="3119"/>
    <n v="0.6"/>
    <n v="1"/>
    <n v="1.5"/>
  </r>
  <r>
    <x v="3"/>
    <x v="1"/>
    <x v="4"/>
    <n v="9953"/>
    <x v="2"/>
    <x v="2"/>
    <n v="2"/>
    <n v="2"/>
    <n v="3119"/>
    <n v="0.6"/>
    <n v="0.6"/>
    <n v="1"/>
  </r>
  <r>
    <x v="4"/>
    <x v="0"/>
    <x v="3"/>
    <n v="9950"/>
    <x v="1"/>
    <x v="2"/>
    <n v="35"/>
    <n v="20"/>
    <n v="22259"/>
    <n v="0.9"/>
    <n v="1.6"/>
    <n v="1.8"/>
  </r>
  <r>
    <x v="4"/>
    <x v="0"/>
    <x v="3"/>
    <n v="9952"/>
    <x v="0"/>
    <x v="2"/>
    <n v="97"/>
    <n v="69"/>
    <n v="22259"/>
    <n v="3.1"/>
    <n v="4.4000000000000004"/>
    <n v="1.4"/>
  </r>
  <r>
    <x v="4"/>
    <x v="0"/>
    <x v="3"/>
    <n v="9953"/>
    <x v="2"/>
    <x v="2"/>
    <n v="97"/>
    <n v="69"/>
    <n v="22259"/>
    <n v="3.1"/>
    <n v="4.4000000000000004"/>
    <n v="1.4"/>
  </r>
  <r>
    <x v="4"/>
    <x v="0"/>
    <x v="0"/>
    <n v="9950"/>
    <x v="1"/>
    <x v="2"/>
    <n v="58"/>
    <n v="19"/>
    <n v="23823"/>
    <n v="0.8"/>
    <n v="2.4"/>
    <n v="3.1"/>
  </r>
  <r>
    <x v="4"/>
    <x v="0"/>
    <x v="0"/>
    <n v="9952"/>
    <x v="0"/>
    <x v="2"/>
    <n v="190"/>
    <n v="106"/>
    <n v="23823"/>
    <n v="4.4000000000000004"/>
    <n v="8"/>
    <n v="1.8"/>
  </r>
  <r>
    <x v="4"/>
    <x v="0"/>
    <x v="0"/>
    <n v="9953"/>
    <x v="2"/>
    <x v="2"/>
    <n v="103"/>
    <n v="75"/>
    <n v="23823"/>
    <n v="3.1"/>
    <n v="4.3"/>
    <n v="1.4"/>
  </r>
  <r>
    <x v="4"/>
    <x v="0"/>
    <x v="1"/>
    <n v="9950"/>
    <x v="1"/>
    <x v="2"/>
    <n v="46"/>
    <n v="18"/>
    <n v="24046"/>
    <n v="0.7"/>
    <n v="1.9"/>
    <n v="2.6"/>
  </r>
  <r>
    <x v="4"/>
    <x v="0"/>
    <x v="1"/>
    <n v="9952"/>
    <x v="0"/>
    <x v="2"/>
    <n v="196"/>
    <n v="94"/>
    <n v="24046"/>
    <n v="3.9"/>
    <n v="8.1999999999999993"/>
    <n v="2.1"/>
  </r>
  <r>
    <x v="4"/>
    <x v="0"/>
    <x v="1"/>
    <n v="9953"/>
    <x v="2"/>
    <x v="2"/>
    <n v="155"/>
    <n v="76"/>
    <n v="24046"/>
    <n v="3.2"/>
    <n v="6.4"/>
    <n v="2"/>
  </r>
  <r>
    <x v="4"/>
    <x v="0"/>
    <x v="2"/>
    <n v="9950"/>
    <x v="1"/>
    <x v="2"/>
    <n v="51"/>
    <n v="25"/>
    <n v="24281"/>
    <n v="1"/>
    <n v="2.1"/>
    <n v="2"/>
  </r>
  <r>
    <x v="4"/>
    <x v="0"/>
    <x v="2"/>
    <n v="9952"/>
    <x v="0"/>
    <x v="2"/>
    <n v="154"/>
    <n v="87"/>
    <n v="24281"/>
    <n v="3.6"/>
    <n v="6.3"/>
    <n v="1.8"/>
  </r>
  <r>
    <x v="4"/>
    <x v="0"/>
    <x v="2"/>
    <n v="9953"/>
    <x v="2"/>
    <x v="2"/>
    <n v="173"/>
    <n v="78"/>
    <n v="24281"/>
    <n v="3.2"/>
    <n v="7.1"/>
    <n v="2.2000000000000002"/>
  </r>
  <r>
    <x v="4"/>
    <x v="0"/>
    <x v="4"/>
    <n v="9950"/>
    <x v="1"/>
    <x v="2"/>
    <n v="29"/>
    <n v="11"/>
    <n v="25573"/>
    <n v="0.4"/>
    <n v="1.1000000000000001"/>
    <n v="2.6"/>
  </r>
  <r>
    <x v="4"/>
    <x v="0"/>
    <x v="4"/>
    <n v="9952"/>
    <x v="0"/>
    <x v="2"/>
    <n v="160"/>
    <n v="93"/>
    <n v="25573"/>
    <n v="3.6"/>
    <n v="6.3"/>
    <n v="1.7"/>
  </r>
  <r>
    <x v="4"/>
    <x v="0"/>
    <x v="4"/>
    <n v="9953"/>
    <x v="2"/>
    <x v="2"/>
    <n v="122"/>
    <n v="76"/>
    <n v="25573"/>
    <n v="3"/>
    <n v="4.8"/>
    <n v="1.6"/>
  </r>
  <r>
    <x v="4"/>
    <x v="1"/>
    <x v="3"/>
    <n v="9950"/>
    <x v="1"/>
    <x v="2"/>
    <n v="6"/>
    <n v="4"/>
    <n v="19434"/>
    <n v="0.2"/>
    <n v="0.3"/>
    <n v="1.5"/>
  </r>
  <r>
    <x v="4"/>
    <x v="1"/>
    <x v="3"/>
    <n v="9952"/>
    <x v="0"/>
    <x v="2"/>
    <n v="55"/>
    <n v="29"/>
    <n v="19434"/>
    <n v="1.5"/>
    <n v="2.8"/>
    <n v="1.9"/>
  </r>
  <r>
    <x v="4"/>
    <x v="1"/>
    <x v="3"/>
    <n v="9953"/>
    <x v="2"/>
    <x v="2"/>
    <n v="51"/>
    <n v="26"/>
    <n v="19434"/>
    <n v="1.3"/>
    <n v="2.6"/>
    <n v="2"/>
  </r>
  <r>
    <x v="4"/>
    <x v="1"/>
    <x v="0"/>
    <n v="9950"/>
    <x v="1"/>
    <x v="2"/>
    <n v="10"/>
    <n v="4"/>
    <n v="20514"/>
    <n v="0.2"/>
    <n v="0.5"/>
    <n v="2.5"/>
  </r>
  <r>
    <x v="4"/>
    <x v="1"/>
    <x v="0"/>
    <n v="9952"/>
    <x v="0"/>
    <x v="2"/>
    <n v="53"/>
    <n v="30"/>
    <n v="20514"/>
    <n v="1.5"/>
    <n v="2.6"/>
    <n v="1.8"/>
  </r>
  <r>
    <x v="4"/>
    <x v="1"/>
    <x v="0"/>
    <n v="9953"/>
    <x v="2"/>
    <x v="2"/>
    <n v="33"/>
    <n v="17"/>
    <n v="20514"/>
    <n v="0.8"/>
    <n v="1.6"/>
    <n v="1.9"/>
  </r>
  <r>
    <x v="4"/>
    <x v="1"/>
    <x v="1"/>
    <n v="9950"/>
    <x v="1"/>
    <x v="2"/>
    <n v="22"/>
    <n v="8"/>
    <n v="20698"/>
    <n v="0.4"/>
    <n v="1.1000000000000001"/>
    <n v="2.8"/>
  </r>
  <r>
    <x v="4"/>
    <x v="1"/>
    <x v="1"/>
    <n v="9952"/>
    <x v="0"/>
    <x v="2"/>
    <n v="73"/>
    <n v="33"/>
    <n v="20698"/>
    <n v="1.6"/>
    <n v="3.5"/>
    <n v="2.2000000000000002"/>
  </r>
  <r>
    <x v="4"/>
    <x v="1"/>
    <x v="1"/>
    <n v="9953"/>
    <x v="2"/>
    <x v="2"/>
    <n v="63"/>
    <n v="25"/>
    <n v="20698"/>
    <n v="1.2"/>
    <n v="3"/>
    <n v="2.5"/>
  </r>
  <r>
    <x v="4"/>
    <x v="1"/>
    <x v="2"/>
    <n v="9950"/>
    <x v="1"/>
    <x v="2"/>
    <n v="16"/>
    <n v="9"/>
    <n v="20820"/>
    <n v="0.4"/>
    <n v="0.8"/>
    <n v="1.8"/>
  </r>
  <r>
    <x v="4"/>
    <x v="1"/>
    <x v="2"/>
    <n v="9952"/>
    <x v="0"/>
    <x v="2"/>
    <n v="56"/>
    <n v="33"/>
    <n v="20820"/>
    <n v="1.6"/>
    <n v="2.7"/>
    <n v="1.7"/>
  </r>
  <r>
    <x v="4"/>
    <x v="1"/>
    <x v="2"/>
    <n v="9953"/>
    <x v="2"/>
    <x v="2"/>
    <n v="21"/>
    <n v="16"/>
    <n v="20820"/>
    <n v="0.8"/>
    <n v="1"/>
    <n v="1.3"/>
  </r>
  <r>
    <x v="4"/>
    <x v="1"/>
    <x v="4"/>
    <n v="9950"/>
    <x v="1"/>
    <x v="2"/>
    <n v="17"/>
    <n v="6"/>
    <n v="21697"/>
    <n v="0.3"/>
    <n v="0.8"/>
    <n v="2.8"/>
  </r>
  <r>
    <x v="4"/>
    <x v="1"/>
    <x v="4"/>
    <n v="9952"/>
    <x v="0"/>
    <x v="2"/>
    <n v="75"/>
    <n v="45"/>
    <n v="21697"/>
    <n v="2.1"/>
    <n v="3.5"/>
    <n v="1.7"/>
  </r>
  <r>
    <x v="4"/>
    <x v="1"/>
    <x v="4"/>
    <n v="9953"/>
    <x v="2"/>
    <x v="2"/>
    <n v="34"/>
    <n v="26"/>
    <n v="21697"/>
    <n v="1.2"/>
    <n v="1.6"/>
    <n v="1.3"/>
  </r>
  <r>
    <x v="5"/>
    <x v="0"/>
    <x v="3"/>
    <n v="9952"/>
    <x v="0"/>
    <x v="2"/>
    <n v="3"/>
    <n v="3"/>
    <n v="2787"/>
    <n v="1.1000000000000001"/>
    <n v="1.1000000000000001"/>
    <n v="1"/>
  </r>
  <r>
    <x v="5"/>
    <x v="0"/>
    <x v="3"/>
    <n v="9953"/>
    <x v="2"/>
    <x v="2"/>
    <n v="11"/>
    <n v="9"/>
    <n v="2787"/>
    <n v="3.2"/>
    <n v="3.9"/>
    <n v="1.2"/>
  </r>
  <r>
    <x v="5"/>
    <x v="0"/>
    <x v="0"/>
    <n v="9950"/>
    <x v="1"/>
    <x v="2"/>
    <n v="2"/>
    <n v="1"/>
    <n v="2834"/>
    <n v="0.4"/>
    <n v="0.7"/>
    <n v="2"/>
  </r>
  <r>
    <x v="5"/>
    <x v="0"/>
    <x v="0"/>
    <n v="9952"/>
    <x v="0"/>
    <x v="2"/>
    <n v="7"/>
    <n v="7"/>
    <n v="2834"/>
    <n v="2.5"/>
    <n v="2.5"/>
    <n v="1"/>
  </r>
  <r>
    <x v="5"/>
    <x v="0"/>
    <x v="0"/>
    <n v="9953"/>
    <x v="2"/>
    <x v="2"/>
    <n v="8"/>
    <n v="6"/>
    <n v="2834"/>
    <n v="2.1"/>
    <n v="2.8"/>
    <n v="1.3"/>
  </r>
  <r>
    <x v="5"/>
    <x v="0"/>
    <x v="1"/>
    <n v="9952"/>
    <x v="0"/>
    <x v="2"/>
    <n v="16"/>
    <n v="8"/>
    <n v="2950"/>
    <n v="2.7"/>
    <n v="5.4"/>
    <n v="2"/>
  </r>
  <r>
    <x v="5"/>
    <x v="0"/>
    <x v="1"/>
    <n v="9953"/>
    <x v="2"/>
    <x v="2"/>
    <n v="12"/>
    <n v="6"/>
    <n v="2950"/>
    <n v="2"/>
    <n v="4.0999999999999996"/>
    <n v="2"/>
  </r>
  <r>
    <x v="5"/>
    <x v="0"/>
    <x v="2"/>
    <n v="9950"/>
    <x v="1"/>
    <x v="2"/>
    <n v="2"/>
    <n v="1"/>
    <n v="2958"/>
    <n v="0.3"/>
    <n v="0.7"/>
    <n v="2"/>
  </r>
  <r>
    <x v="5"/>
    <x v="0"/>
    <x v="2"/>
    <n v="9952"/>
    <x v="0"/>
    <x v="2"/>
    <n v="21"/>
    <n v="11"/>
    <n v="2958"/>
    <n v="3.7"/>
    <n v="7.1"/>
    <n v="1.9"/>
  </r>
  <r>
    <x v="5"/>
    <x v="0"/>
    <x v="2"/>
    <n v="9953"/>
    <x v="2"/>
    <x v="2"/>
    <n v="13"/>
    <n v="10"/>
    <n v="2958"/>
    <n v="3.4"/>
    <n v="4.4000000000000004"/>
    <n v="1.3"/>
  </r>
  <r>
    <x v="5"/>
    <x v="0"/>
    <x v="4"/>
    <n v="9950"/>
    <x v="1"/>
    <x v="2"/>
    <n v="1"/>
    <n v="1"/>
    <n v="3160"/>
    <n v="0.3"/>
    <n v="0.3"/>
    <n v="1"/>
  </r>
  <r>
    <x v="5"/>
    <x v="0"/>
    <x v="4"/>
    <n v="9952"/>
    <x v="0"/>
    <x v="2"/>
    <n v="12"/>
    <n v="9"/>
    <n v="3160"/>
    <n v="2.8"/>
    <n v="3.8"/>
    <n v="1.3"/>
  </r>
  <r>
    <x v="5"/>
    <x v="0"/>
    <x v="4"/>
    <n v="9953"/>
    <x v="2"/>
    <x v="2"/>
    <n v="4"/>
    <n v="3"/>
    <n v="3160"/>
    <n v="0.9"/>
    <n v="1.3"/>
    <n v="1.3"/>
  </r>
  <r>
    <x v="5"/>
    <x v="1"/>
    <x v="3"/>
    <n v="9950"/>
    <x v="1"/>
    <x v="2"/>
    <n v="1"/>
    <n v="1"/>
    <n v="2877"/>
    <n v="0.3"/>
    <n v="0.3"/>
    <n v="1"/>
  </r>
  <r>
    <x v="5"/>
    <x v="1"/>
    <x v="3"/>
    <n v="9952"/>
    <x v="0"/>
    <x v="2"/>
    <n v="7"/>
    <n v="7"/>
    <n v="2877"/>
    <n v="2.4"/>
    <n v="2.4"/>
    <n v="1"/>
  </r>
  <r>
    <x v="5"/>
    <x v="1"/>
    <x v="3"/>
    <n v="9953"/>
    <x v="2"/>
    <x v="2"/>
    <n v="6"/>
    <n v="5"/>
    <n v="2877"/>
    <n v="1.7"/>
    <n v="2.1"/>
    <n v="1.2"/>
  </r>
  <r>
    <x v="5"/>
    <x v="1"/>
    <x v="0"/>
    <n v="9950"/>
    <x v="1"/>
    <x v="2"/>
    <n v="4"/>
    <n v="1"/>
    <n v="2949"/>
    <n v="0.3"/>
    <n v="1.4"/>
    <n v="4"/>
  </r>
  <r>
    <x v="5"/>
    <x v="1"/>
    <x v="0"/>
    <n v="9952"/>
    <x v="0"/>
    <x v="2"/>
    <n v="2"/>
    <n v="2"/>
    <n v="2949"/>
    <n v="0.7"/>
    <n v="0.7"/>
    <n v="1"/>
  </r>
  <r>
    <x v="5"/>
    <x v="1"/>
    <x v="0"/>
    <n v="9953"/>
    <x v="2"/>
    <x v="2"/>
    <n v="9"/>
    <n v="7"/>
    <n v="2949"/>
    <n v="2.4"/>
    <n v="3.1"/>
    <n v="1.3"/>
  </r>
  <r>
    <x v="5"/>
    <x v="1"/>
    <x v="1"/>
    <n v="9952"/>
    <x v="0"/>
    <x v="2"/>
    <n v="9"/>
    <n v="3"/>
    <n v="3009"/>
    <n v="1"/>
    <n v="3"/>
    <n v="3"/>
  </r>
  <r>
    <x v="5"/>
    <x v="1"/>
    <x v="1"/>
    <n v="9953"/>
    <x v="2"/>
    <x v="2"/>
    <n v="18"/>
    <n v="10"/>
    <n v="3009"/>
    <n v="3.3"/>
    <n v="6"/>
    <n v="1.8"/>
  </r>
  <r>
    <x v="5"/>
    <x v="1"/>
    <x v="2"/>
    <n v="9950"/>
    <x v="1"/>
    <x v="2"/>
    <n v="2"/>
    <n v="2"/>
    <n v="3189"/>
    <n v="0.6"/>
    <n v="0.6"/>
    <n v="1"/>
  </r>
  <r>
    <x v="5"/>
    <x v="1"/>
    <x v="2"/>
    <n v="9952"/>
    <x v="0"/>
    <x v="2"/>
    <n v="19"/>
    <n v="10"/>
    <n v="3189"/>
    <n v="3.1"/>
    <n v="6"/>
    <n v="1.9"/>
  </r>
  <r>
    <x v="5"/>
    <x v="1"/>
    <x v="2"/>
    <n v="9953"/>
    <x v="2"/>
    <x v="2"/>
    <n v="17"/>
    <n v="13"/>
    <n v="3189"/>
    <n v="4.0999999999999996"/>
    <n v="5.3"/>
    <n v="1.3"/>
  </r>
  <r>
    <x v="5"/>
    <x v="1"/>
    <x v="4"/>
    <n v="9950"/>
    <x v="1"/>
    <x v="2"/>
    <n v="12"/>
    <n v="2"/>
    <n v="3383"/>
    <n v="0.6"/>
    <n v="3.5"/>
    <n v="6"/>
  </r>
  <r>
    <x v="5"/>
    <x v="1"/>
    <x v="4"/>
    <n v="9952"/>
    <x v="0"/>
    <x v="2"/>
    <n v="15"/>
    <n v="11"/>
    <n v="3383"/>
    <n v="3.3"/>
    <n v="4.4000000000000004"/>
    <n v="1.4"/>
  </r>
  <r>
    <x v="5"/>
    <x v="1"/>
    <x v="4"/>
    <n v="9953"/>
    <x v="2"/>
    <x v="2"/>
    <n v="15"/>
    <n v="8"/>
    <n v="3383"/>
    <n v="2.4"/>
    <n v="4.4000000000000004"/>
    <n v="1.9"/>
  </r>
  <r>
    <x v="6"/>
    <x v="0"/>
    <x v="3"/>
    <n v="9950"/>
    <x v="1"/>
    <x v="2"/>
    <n v="11"/>
    <n v="9"/>
    <n v="18218"/>
    <n v="0.5"/>
    <n v="0.6"/>
    <n v="1.2"/>
  </r>
  <r>
    <x v="6"/>
    <x v="0"/>
    <x v="3"/>
    <n v="9952"/>
    <x v="0"/>
    <x v="2"/>
    <n v="223"/>
    <n v="115"/>
    <n v="18218"/>
    <n v="6.3"/>
    <n v="12.2"/>
    <n v="1.9"/>
  </r>
  <r>
    <x v="6"/>
    <x v="0"/>
    <x v="3"/>
    <n v="9953"/>
    <x v="2"/>
    <x v="2"/>
    <n v="57"/>
    <n v="41"/>
    <n v="18218"/>
    <n v="2.2999999999999998"/>
    <n v="3.1"/>
    <n v="1.4"/>
  </r>
  <r>
    <x v="6"/>
    <x v="0"/>
    <x v="0"/>
    <n v="9950"/>
    <x v="1"/>
    <x v="2"/>
    <n v="26"/>
    <n v="14"/>
    <n v="21016"/>
    <n v="0.7"/>
    <n v="1.2"/>
    <n v="1.9"/>
  </r>
  <r>
    <x v="6"/>
    <x v="0"/>
    <x v="0"/>
    <n v="9952"/>
    <x v="0"/>
    <x v="2"/>
    <n v="314"/>
    <n v="154"/>
    <n v="21016"/>
    <n v="7.3"/>
    <n v="14.9"/>
    <n v="2"/>
  </r>
  <r>
    <x v="6"/>
    <x v="0"/>
    <x v="0"/>
    <n v="9953"/>
    <x v="2"/>
    <x v="2"/>
    <n v="86"/>
    <n v="67"/>
    <n v="21016"/>
    <n v="3.2"/>
    <n v="4.0999999999999996"/>
    <n v="1.3"/>
  </r>
  <r>
    <x v="6"/>
    <x v="0"/>
    <x v="1"/>
    <n v="9950"/>
    <x v="1"/>
    <x v="2"/>
    <n v="30"/>
    <n v="11"/>
    <n v="21609"/>
    <n v="0.5"/>
    <n v="1.4"/>
    <n v="2.7"/>
  </r>
  <r>
    <x v="6"/>
    <x v="0"/>
    <x v="1"/>
    <n v="9952"/>
    <x v="0"/>
    <x v="2"/>
    <n v="355"/>
    <n v="152"/>
    <n v="21609"/>
    <n v="7"/>
    <n v="16.399999999999999"/>
    <n v="2.2999999999999998"/>
  </r>
  <r>
    <x v="6"/>
    <x v="0"/>
    <x v="1"/>
    <n v="9953"/>
    <x v="2"/>
    <x v="2"/>
    <n v="79"/>
    <n v="61"/>
    <n v="21609"/>
    <n v="2.8"/>
    <n v="3.7"/>
    <n v="1.3"/>
  </r>
  <r>
    <x v="6"/>
    <x v="0"/>
    <x v="2"/>
    <n v="9950"/>
    <x v="1"/>
    <x v="2"/>
    <n v="9"/>
    <n v="9"/>
    <n v="22181"/>
    <n v="0.4"/>
    <n v="0.4"/>
    <n v="1"/>
  </r>
  <r>
    <x v="6"/>
    <x v="0"/>
    <x v="2"/>
    <n v="9952"/>
    <x v="0"/>
    <x v="2"/>
    <n v="363"/>
    <n v="161"/>
    <n v="22181"/>
    <n v="7.3"/>
    <n v="16.399999999999999"/>
    <n v="2.2999999999999998"/>
  </r>
  <r>
    <x v="6"/>
    <x v="0"/>
    <x v="2"/>
    <n v="9953"/>
    <x v="2"/>
    <x v="2"/>
    <n v="75"/>
    <n v="55"/>
    <n v="22181"/>
    <n v="2.5"/>
    <n v="3.4"/>
    <n v="1.4"/>
  </r>
  <r>
    <x v="6"/>
    <x v="0"/>
    <x v="4"/>
    <n v="9950"/>
    <x v="1"/>
    <x v="2"/>
    <n v="26"/>
    <n v="14"/>
    <n v="23589"/>
    <n v="0.6"/>
    <n v="1.1000000000000001"/>
    <n v="1.9"/>
  </r>
  <r>
    <x v="6"/>
    <x v="0"/>
    <x v="4"/>
    <n v="9952"/>
    <x v="0"/>
    <x v="2"/>
    <n v="288"/>
    <n v="157"/>
    <n v="23589"/>
    <n v="6.7"/>
    <n v="12.2"/>
    <n v="1.8"/>
  </r>
  <r>
    <x v="6"/>
    <x v="0"/>
    <x v="4"/>
    <n v="9953"/>
    <x v="2"/>
    <x v="2"/>
    <n v="73"/>
    <n v="50"/>
    <n v="23589"/>
    <n v="2.1"/>
    <n v="3.1"/>
    <n v="1.5"/>
  </r>
  <r>
    <x v="6"/>
    <x v="1"/>
    <x v="3"/>
    <n v="9950"/>
    <x v="1"/>
    <x v="2"/>
    <n v="16"/>
    <n v="10"/>
    <n v="17413"/>
    <n v="0.6"/>
    <n v="0.9"/>
    <n v="1.6"/>
  </r>
  <r>
    <x v="6"/>
    <x v="1"/>
    <x v="3"/>
    <n v="9952"/>
    <x v="0"/>
    <x v="2"/>
    <n v="146"/>
    <n v="77"/>
    <n v="17413"/>
    <n v="4.4000000000000004"/>
    <n v="8.4"/>
    <n v="1.9"/>
  </r>
  <r>
    <x v="6"/>
    <x v="1"/>
    <x v="3"/>
    <n v="9953"/>
    <x v="2"/>
    <x v="2"/>
    <n v="20"/>
    <n v="16"/>
    <n v="17413"/>
    <n v="0.9"/>
    <n v="1.1000000000000001"/>
    <n v="1.2"/>
  </r>
  <r>
    <x v="6"/>
    <x v="1"/>
    <x v="0"/>
    <n v="9950"/>
    <x v="1"/>
    <x v="2"/>
    <n v="16"/>
    <n v="8"/>
    <n v="19947"/>
    <n v="0.4"/>
    <n v="0.8"/>
    <n v="2"/>
  </r>
  <r>
    <x v="6"/>
    <x v="1"/>
    <x v="0"/>
    <n v="9952"/>
    <x v="0"/>
    <x v="2"/>
    <n v="192"/>
    <n v="72"/>
    <n v="19947"/>
    <n v="3.6"/>
    <n v="9.6"/>
    <n v="2.7"/>
  </r>
  <r>
    <x v="6"/>
    <x v="1"/>
    <x v="0"/>
    <n v="9953"/>
    <x v="2"/>
    <x v="2"/>
    <n v="38"/>
    <n v="28"/>
    <n v="19947"/>
    <n v="1.4"/>
    <n v="1.9"/>
    <n v="1.4"/>
  </r>
  <r>
    <x v="6"/>
    <x v="1"/>
    <x v="1"/>
    <n v="9950"/>
    <x v="1"/>
    <x v="2"/>
    <n v="10"/>
    <n v="5"/>
    <n v="20452"/>
    <n v="0.2"/>
    <n v="0.5"/>
    <n v="2"/>
  </r>
  <r>
    <x v="6"/>
    <x v="1"/>
    <x v="1"/>
    <n v="9952"/>
    <x v="0"/>
    <x v="2"/>
    <n v="146"/>
    <n v="75"/>
    <n v="20452"/>
    <n v="3.7"/>
    <n v="7.1"/>
    <n v="1.9"/>
  </r>
  <r>
    <x v="6"/>
    <x v="1"/>
    <x v="1"/>
    <n v="9953"/>
    <x v="2"/>
    <x v="2"/>
    <n v="57"/>
    <n v="14"/>
    <n v="20452"/>
    <n v="0.7"/>
    <n v="2.8"/>
    <n v="4.0999999999999996"/>
  </r>
  <r>
    <x v="6"/>
    <x v="1"/>
    <x v="2"/>
    <n v="9950"/>
    <x v="1"/>
    <x v="2"/>
    <n v="16"/>
    <n v="10"/>
    <n v="20817"/>
    <n v="0.5"/>
    <n v="0.8"/>
    <n v="1.6"/>
  </r>
  <r>
    <x v="6"/>
    <x v="1"/>
    <x v="2"/>
    <n v="9952"/>
    <x v="0"/>
    <x v="2"/>
    <n v="213"/>
    <n v="81"/>
    <n v="20817"/>
    <n v="3.9"/>
    <n v="10.199999999999999"/>
    <n v="2.6"/>
  </r>
  <r>
    <x v="6"/>
    <x v="1"/>
    <x v="2"/>
    <n v="9953"/>
    <x v="2"/>
    <x v="2"/>
    <n v="22"/>
    <n v="19"/>
    <n v="20817"/>
    <n v="0.9"/>
    <n v="1.1000000000000001"/>
    <n v="1.2"/>
  </r>
  <r>
    <x v="6"/>
    <x v="1"/>
    <x v="4"/>
    <n v="9950"/>
    <x v="1"/>
    <x v="2"/>
    <n v="13"/>
    <n v="5"/>
    <n v="21795"/>
    <n v="0.2"/>
    <n v="0.6"/>
    <n v="2.6"/>
  </r>
  <r>
    <x v="6"/>
    <x v="1"/>
    <x v="4"/>
    <n v="9952"/>
    <x v="0"/>
    <x v="2"/>
    <n v="99"/>
    <n v="48"/>
    <n v="21795"/>
    <n v="2.2000000000000002"/>
    <n v="4.5"/>
    <n v="2.1"/>
  </r>
  <r>
    <x v="6"/>
    <x v="1"/>
    <x v="4"/>
    <n v="9953"/>
    <x v="2"/>
    <x v="2"/>
    <n v="46"/>
    <n v="25"/>
    <n v="21795"/>
    <n v="1.1000000000000001"/>
    <n v="2.1"/>
    <n v="1.8"/>
  </r>
  <r>
    <x v="7"/>
    <x v="0"/>
    <x v="3"/>
    <n v="9952"/>
    <x v="0"/>
    <x v="2"/>
    <n v="12"/>
    <n v="8"/>
    <n v="4692"/>
    <n v="1.7"/>
    <n v="2.6"/>
    <n v="1.5"/>
  </r>
  <r>
    <x v="7"/>
    <x v="0"/>
    <x v="3"/>
    <n v="9953"/>
    <x v="2"/>
    <x v="2"/>
    <n v="8"/>
    <n v="7"/>
    <n v="4692"/>
    <n v="1.5"/>
    <n v="1.7"/>
    <n v="1.1000000000000001"/>
  </r>
  <r>
    <x v="7"/>
    <x v="0"/>
    <x v="0"/>
    <n v="9952"/>
    <x v="0"/>
    <x v="2"/>
    <n v="16"/>
    <n v="11"/>
    <n v="5087"/>
    <n v="2.2000000000000002"/>
    <n v="3.1"/>
    <n v="1.5"/>
  </r>
  <r>
    <x v="7"/>
    <x v="0"/>
    <x v="0"/>
    <n v="9953"/>
    <x v="2"/>
    <x v="2"/>
    <n v="20"/>
    <n v="12"/>
    <n v="5087"/>
    <n v="2.4"/>
    <n v="3.9"/>
    <n v="1.7"/>
  </r>
  <r>
    <x v="7"/>
    <x v="0"/>
    <x v="1"/>
    <n v="9950"/>
    <x v="1"/>
    <x v="2"/>
    <n v="6"/>
    <n v="2"/>
    <n v="5119"/>
    <n v="0.4"/>
    <n v="1.2"/>
    <n v="3"/>
  </r>
  <r>
    <x v="7"/>
    <x v="0"/>
    <x v="1"/>
    <n v="9952"/>
    <x v="0"/>
    <x v="2"/>
    <n v="24"/>
    <n v="10"/>
    <n v="5119"/>
    <n v="2"/>
    <n v="4.7"/>
    <n v="2.4"/>
  </r>
  <r>
    <x v="7"/>
    <x v="0"/>
    <x v="1"/>
    <n v="9953"/>
    <x v="2"/>
    <x v="2"/>
    <n v="22"/>
    <n v="12"/>
    <n v="5119"/>
    <n v="2.2999999999999998"/>
    <n v="4.3"/>
    <n v="1.8"/>
  </r>
  <r>
    <x v="7"/>
    <x v="0"/>
    <x v="2"/>
    <n v="9952"/>
    <x v="0"/>
    <x v="2"/>
    <n v="10"/>
    <n v="7"/>
    <n v="5268"/>
    <n v="1.3"/>
    <n v="1.9"/>
    <n v="1.4"/>
  </r>
  <r>
    <x v="7"/>
    <x v="0"/>
    <x v="2"/>
    <n v="9953"/>
    <x v="2"/>
    <x v="2"/>
    <n v="19"/>
    <n v="12"/>
    <n v="5268"/>
    <n v="2.2999999999999998"/>
    <n v="3.6"/>
    <n v="1.6"/>
  </r>
  <r>
    <x v="7"/>
    <x v="0"/>
    <x v="4"/>
    <n v="9950"/>
    <x v="1"/>
    <x v="2"/>
    <n v="7"/>
    <n v="2"/>
    <n v="5611"/>
    <n v="0.4"/>
    <n v="1.2"/>
    <n v="3.5"/>
  </r>
  <r>
    <x v="7"/>
    <x v="0"/>
    <x v="4"/>
    <n v="9952"/>
    <x v="0"/>
    <x v="2"/>
    <n v="22"/>
    <n v="16"/>
    <n v="5611"/>
    <n v="2.9"/>
    <n v="3.9"/>
    <n v="1.4"/>
  </r>
  <r>
    <x v="7"/>
    <x v="0"/>
    <x v="4"/>
    <n v="9953"/>
    <x v="2"/>
    <x v="2"/>
    <n v="11"/>
    <n v="8"/>
    <n v="5611"/>
    <n v="1.4"/>
    <n v="2"/>
    <n v="1.4"/>
  </r>
  <r>
    <x v="7"/>
    <x v="1"/>
    <x v="3"/>
    <n v="9950"/>
    <x v="1"/>
    <x v="2"/>
    <n v="6"/>
    <n v="4"/>
    <n v="5061"/>
    <n v="0.8"/>
    <n v="1.2"/>
    <n v="1.5"/>
  </r>
  <r>
    <x v="7"/>
    <x v="1"/>
    <x v="3"/>
    <n v="9952"/>
    <x v="0"/>
    <x v="2"/>
    <n v="13"/>
    <n v="12"/>
    <n v="5061"/>
    <n v="2.4"/>
    <n v="2.6"/>
    <n v="1.1000000000000001"/>
  </r>
  <r>
    <x v="7"/>
    <x v="1"/>
    <x v="3"/>
    <n v="9953"/>
    <x v="2"/>
    <x v="2"/>
    <n v="10"/>
    <n v="8"/>
    <n v="5061"/>
    <n v="1.6"/>
    <n v="2"/>
    <n v="1.2"/>
  </r>
  <r>
    <x v="7"/>
    <x v="1"/>
    <x v="0"/>
    <n v="9950"/>
    <x v="1"/>
    <x v="2"/>
    <n v="3"/>
    <n v="2"/>
    <n v="5362"/>
    <n v="0.4"/>
    <n v="0.6"/>
    <n v="1.5"/>
  </r>
  <r>
    <x v="7"/>
    <x v="1"/>
    <x v="0"/>
    <n v="9952"/>
    <x v="0"/>
    <x v="2"/>
    <n v="7"/>
    <n v="7"/>
    <n v="5362"/>
    <n v="1.3"/>
    <n v="1.3"/>
    <n v="1"/>
  </r>
  <r>
    <x v="7"/>
    <x v="1"/>
    <x v="0"/>
    <n v="9953"/>
    <x v="2"/>
    <x v="2"/>
    <n v="16"/>
    <n v="13"/>
    <n v="5362"/>
    <n v="2.4"/>
    <n v="3"/>
    <n v="1.2"/>
  </r>
  <r>
    <x v="7"/>
    <x v="1"/>
    <x v="1"/>
    <n v="9950"/>
    <x v="1"/>
    <x v="2"/>
    <n v="5"/>
    <n v="4"/>
    <n v="5402"/>
    <n v="0.7"/>
    <n v="0.9"/>
    <n v="1.2"/>
  </r>
  <r>
    <x v="7"/>
    <x v="1"/>
    <x v="1"/>
    <n v="9952"/>
    <x v="0"/>
    <x v="2"/>
    <n v="14"/>
    <n v="9"/>
    <n v="5402"/>
    <n v="1.7"/>
    <n v="2.6"/>
    <n v="1.6"/>
  </r>
  <r>
    <x v="7"/>
    <x v="1"/>
    <x v="1"/>
    <n v="9953"/>
    <x v="2"/>
    <x v="2"/>
    <n v="21"/>
    <n v="14"/>
    <n v="5402"/>
    <n v="2.6"/>
    <n v="3.9"/>
    <n v="1.5"/>
  </r>
  <r>
    <x v="7"/>
    <x v="1"/>
    <x v="2"/>
    <n v="9950"/>
    <x v="1"/>
    <x v="2"/>
    <n v="11"/>
    <n v="6"/>
    <n v="5515"/>
    <n v="1.1000000000000001"/>
    <n v="2"/>
    <n v="1.8"/>
  </r>
  <r>
    <x v="7"/>
    <x v="1"/>
    <x v="2"/>
    <n v="9952"/>
    <x v="0"/>
    <x v="2"/>
    <n v="15"/>
    <n v="14"/>
    <n v="5515"/>
    <n v="2.5"/>
    <n v="2.7"/>
    <n v="1.1000000000000001"/>
  </r>
  <r>
    <x v="7"/>
    <x v="1"/>
    <x v="2"/>
    <n v="9953"/>
    <x v="2"/>
    <x v="2"/>
    <n v="19"/>
    <n v="15"/>
    <n v="5515"/>
    <n v="2.7"/>
    <n v="3.4"/>
    <n v="1.3"/>
  </r>
  <r>
    <x v="7"/>
    <x v="1"/>
    <x v="4"/>
    <n v="9950"/>
    <x v="1"/>
    <x v="2"/>
    <n v="7"/>
    <n v="4"/>
    <n v="5746"/>
    <n v="0.7"/>
    <n v="1.2"/>
    <n v="1.8"/>
  </r>
  <r>
    <x v="7"/>
    <x v="1"/>
    <x v="4"/>
    <n v="9952"/>
    <x v="0"/>
    <x v="2"/>
    <n v="12"/>
    <n v="9"/>
    <n v="5746"/>
    <n v="1.6"/>
    <n v="2.1"/>
    <n v="1.3"/>
  </r>
  <r>
    <x v="7"/>
    <x v="1"/>
    <x v="4"/>
    <n v="9953"/>
    <x v="2"/>
    <x v="2"/>
    <n v="21"/>
    <n v="15"/>
    <n v="5746"/>
    <n v="2.6"/>
    <n v="3.7"/>
    <n v="1.4"/>
  </r>
  <r>
    <x v="8"/>
    <x v="0"/>
    <x v="3"/>
    <n v="9950"/>
    <x v="1"/>
    <x v="2"/>
    <n v="11"/>
    <n v="6"/>
    <n v="5686"/>
    <n v="1.1000000000000001"/>
    <n v="1.9"/>
    <n v="1.8"/>
  </r>
  <r>
    <x v="8"/>
    <x v="0"/>
    <x v="3"/>
    <n v="9952"/>
    <x v="0"/>
    <x v="2"/>
    <n v="203"/>
    <n v="73"/>
    <n v="5686"/>
    <n v="12.8"/>
    <n v="35.700000000000003"/>
    <n v="2.8"/>
  </r>
  <r>
    <x v="8"/>
    <x v="0"/>
    <x v="3"/>
    <n v="9953"/>
    <x v="2"/>
    <x v="2"/>
    <n v="12"/>
    <n v="9"/>
    <n v="5686"/>
    <n v="1.6"/>
    <n v="2.1"/>
    <n v="1.3"/>
  </r>
  <r>
    <x v="8"/>
    <x v="0"/>
    <x v="0"/>
    <n v="9952"/>
    <x v="0"/>
    <x v="2"/>
    <n v="166"/>
    <n v="76"/>
    <n v="5804"/>
    <n v="13.1"/>
    <n v="28.6"/>
    <n v="2.2000000000000002"/>
  </r>
  <r>
    <x v="8"/>
    <x v="0"/>
    <x v="0"/>
    <n v="9953"/>
    <x v="2"/>
    <x v="2"/>
    <n v="14"/>
    <n v="11"/>
    <n v="5804"/>
    <n v="1.9"/>
    <n v="2.4"/>
    <n v="1.3"/>
  </r>
  <r>
    <x v="8"/>
    <x v="0"/>
    <x v="1"/>
    <n v="9950"/>
    <x v="1"/>
    <x v="2"/>
    <n v="7"/>
    <n v="6"/>
    <n v="6025"/>
    <n v="1"/>
    <n v="1.2"/>
    <n v="1.2"/>
  </r>
  <r>
    <x v="8"/>
    <x v="0"/>
    <x v="1"/>
    <n v="9952"/>
    <x v="0"/>
    <x v="2"/>
    <n v="220"/>
    <n v="79"/>
    <n v="6025"/>
    <n v="13.1"/>
    <n v="36.5"/>
    <n v="2.8"/>
  </r>
  <r>
    <x v="8"/>
    <x v="0"/>
    <x v="1"/>
    <n v="9953"/>
    <x v="2"/>
    <x v="2"/>
    <n v="42"/>
    <n v="26"/>
    <n v="6025"/>
    <n v="4.3"/>
    <n v="7"/>
    <n v="1.6"/>
  </r>
  <r>
    <x v="8"/>
    <x v="0"/>
    <x v="2"/>
    <n v="9950"/>
    <x v="1"/>
    <x v="2"/>
    <n v="16"/>
    <n v="8"/>
    <n v="6872"/>
    <n v="1.2"/>
    <n v="2.2999999999999998"/>
    <n v="2"/>
  </r>
  <r>
    <x v="8"/>
    <x v="0"/>
    <x v="2"/>
    <n v="9952"/>
    <x v="0"/>
    <x v="2"/>
    <n v="214"/>
    <n v="85"/>
    <n v="6872"/>
    <n v="12.4"/>
    <n v="31.1"/>
    <n v="2.5"/>
  </r>
  <r>
    <x v="8"/>
    <x v="0"/>
    <x v="2"/>
    <n v="9953"/>
    <x v="2"/>
    <x v="2"/>
    <n v="23"/>
    <n v="14"/>
    <n v="6872"/>
    <n v="2"/>
    <n v="3.3"/>
    <n v="1.6"/>
  </r>
  <r>
    <x v="8"/>
    <x v="0"/>
    <x v="4"/>
    <n v="9950"/>
    <x v="1"/>
    <x v="2"/>
    <n v="3"/>
    <n v="3"/>
    <n v="7642"/>
    <n v="0.4"/>
    <n v="0.4"/>
    <n v="1"/>
  </r>
  <r>
    <x v="8"/>
    <x v="0"/>
    <x v="4"/>
    <n v="9952"/>
    <x v="0"/>
    <x v="2"/>
    <n v="186"/>
    <n v="89"/>
    <n v="7642"/>
    <n v="11.6"/>
    <n v="24.3"/>
    <n v="2.1"/>
  </r>
  <r>
    <x v="8"/>
    <x v="0"/>
    <x v="4"/>
    <n v="9953"/>
    <x v="2"/>
    <x v="2"/>
    <n v="17"/>
    <n v="13"/>
    <n v="7642"/>
    <n v="1.7"/>
    <n v="2.2000000000000002"/>
    <n v="1.3"/>
  </r>
  <r>
    <x v="8"/>
    <x v="1"/>
    <x v="3"/>
    <n v="9950"/>
    <x v="1"/>
    <x v="2"/>
    <n v="1"/>
    <n v="1"/>
    <n v="5032"/>
    <n v="0.2"/>
    <n v="0.2"/>
    <n v="1"/>
  </r>
  <r>
    <x v="8"/>
    <x v="1"/>
    <x v="3"/>
    <n v="9952"/>
    <x v="0"/>
    <x v="2"/>
    <n v="185"/>
    <n v="61"/>
    <n v="5032"/>
    <n v="12.1"/>
    <n v="36.799999999999997"/>
    <n v="3"/>
  </r>
  <r>
    <x v="8"/>
    <x v="1"/>
    <x v="3"/>
    <n v="9953"/>
    <x v="2"/>
    <x v="2"/>
    <n v="6"/>
    <n v="4"/>
    <n v="5032"/>
    <n v="0.8"/>
    <n v="1.2"/>
    <n v="1.5"/>
  </r>
  <r>
    <x v="8"/>
    <x v="1"/>
    <x v="0"/>
    <n v="9950"/>
    <x v="1"/>
    <x v="2"/>
    <n v="1"/>
    <n v="1"/>
    <n v="5235"/>
    <n v="0.2"/>
    <n v="0.2"/>
    <n v="1"/>
  </r>
  <r>
    <x v="8"/>
    <x v="1"/>
    <x v="0"/>
    <n v="9952"/>
    <x v="0"/>
    <x v="2"/>
    <n v="131"/>
    <n v="50"/>
    <n v="5235"/>
    <n v="9.6"/>
    <n v="25"/>
    <n v="2.6"/>
  </r>
  <r>
    <x v="8"/>
    <x v="1"/>
    <x v="0"/>
    <n v="9953"/>
    <x v="2"/>
    <x v="2"/>
    <n v="10"/>
    <n v="7"/>
    <n v="5235"/>
    <n v="1.3"/>
    <n v="1.9"/>
    <n v="1.4"/>
  </r>
  <r>
    <x v="8"/>
    <x v="1"/>
    <x v="1"/>
    <n v="9950"/>
    <x v="1"/>
    <x v="2"/>
    <n v="6"/>
    <n v="2"/>
    <n v="5468"/>
    <n v="0.4"/>
    <n v="1.1000000000000001"/>
    <n v="3"/>
  </r>
  <r>
    <x v="8"/>
    <x v="1"/>
    <x v="1"/>
    <n v="9952"/>
    <x v="0"/>
    <x v="2"/>
    <n v="149"/>
    <n v="49"/>
    <n v="5468"/>
    <n v="9"/>
    <n v="27.2"/>
    <n v="3"/>
  </r>
  <r>
    <x v="8"/>
    <x v="1"/>
    <x v="1"/>
    <n v="9953"/>
    <x v="2"/>
    <x v="2"/>
    <n v="14"/>
    <n v="6"/>
    <n v="5468"/>
    <n v="1.1000000000000001"/>
    <n v="2.6"/>
    <n v="2.2999999999999998"/>
  </r>
  <r>
    <x v="8"/>
    <x v="1"/>
    <x v="2"/>
    <n v="9950"/>
    <x v="1"/>
    <x v="2"/>
    <n v="11"/>
    <n v="3"/>
    <n v="6287"/>
    <n v="0.5"/>
    <n v="1.7"/>
    <n v="3.7"/>
  </r>
  <r>
    <x v="8"/>
    <x v="1"/>
    <x v="2"/>
    <n v="9952"/>
    <x v="0"/>
    <x v="2"/>
    <n v="209"/>
    <n v="62"/>
    <n v="6287"/>
    <n v="9.9"/>
    <n v="33.200000000000003"/>
    <n v="3.4"/>
  </r>
  <r>
    <x v="8"/>
    <x v="1"/>
    <x v="2"/>
    <n v="9953"/>
    <x v="2"/>
    <x v="2"/>
    <n v="20"/>
    <n v="17"/>
    <n v="6287"/>
    <n v="2.7"/>
    <n v="3.2"/>
    <n v="1.2"/>
  </r>
  <r>
    <x v="8"/>
    <x v="1"/>
    <x v="4"/>
    <n v="9950"/>
    <x v="1"/>
    <x v="2"/>
    <n v="6"/>
    <n v="3"/>
    <n v="7064"/>
    <n v="0.4"/>
    <n v="0.8"/>
    <n v="2"/>
  </r>
  <r>
    <x v="8"/>
    <x v="1"/>
    <x v="4"/>
    <n v="9952"/>
    <x v="0"/>
    <x v="2"/>
    <n v="182"/>
    <n v="64"/>
    <n v="7064"/>
    <n v="9.1"/>
    <n v="25.8"/>
    <n v="2.8"/>
  </r>
  <r>
    <x v="8"/>
    <x v="1"/>
    <x v="4"/>
    <n v="9953"/>
    <x v="2"/>
    <x v="2"/>
    <n v="17"/>
    <n v="11"/>
    <n v="7064"/>
    <n v="1.6"/>
    <n v="2.4"/>
    <n v="1.5"/>
  </r>
  <r>
    <x v="9"/>
    <x v="0"/>
    <x v="3"/>
    <n v="9950"/>
    <x v="1"/>
    <x v="2"/>
    <n v="2"/>
    <n v="1"/>
    <n v="8176"/>
    <n v="0.1"/>
    <n v="0.2"/>
    <n v="2"/>
  </r>
  <r>
    <x v="9"/>
    <x v="0"/>
    <x v="3"/>
    <n v="9952"/>
    <x v="0"/>
    <x v="2"/>
    <n v="177"/>
    <n v="86"/>
    <n v="8176"/>
    <n v="10.5"/>
    <n v="21.6"/>
    <n v="2.1"/>
  </r>
  <r>
    <x v="9"/>
    <x v="0"/>
    <x v="3"/>
    <n v="9953"/>
    <x v="2"/>
    <x v="2"/>
    <n v="14"/>
    <n v="13"/>
    <n v="8176"/>
    <n v="1.6"/>
    <n v="1.7"/>
    <n v="1.1000000000000001"/>
  </r>
  <r>
    <x v="9"/>
    <x v="0"/>
    <x v="0"/>
    <n v="9952"/>
    <x v="0"/>
    <x v="2"/>
    <n v="159"/>
    <n v="77"/>
    <n v="8326"/>
    <n v="9.1999999999999993"/>
    <n v="19.100000000000001"/>
    <n v="2.1"/>
  </r>
  <r>
    <x v="9"/>
    <x v="0"/>
    <x v="0"/>
    <n v="9953"/>
    <x v="2"/>
    <x v="2"/>
    <n v="24"/>
    <n v="18"/>
    <n v="8326"/>
    <n v="2.2000000000000002"/>
    <n v="2.9"/>
    <n v="1.3"/>
  </r>
  <r>
    <x v="9"/>
    <x v="0"/>
    <x v="1"/>
    <n v="9950"/>
    <x v="1"/>
    <x v="2"/>
    <n v="2"/>
    <n v="1"/>
    <n v="8478"/>
    <n v="0.1"/>
    <n v="0.2"/>
    <n v="2"/>
  </r>
  <r>
    <x v="9"/>
    <x v="0"/>
    <x v="1"/>
    <n v="9952"/>
    <x v="0"/>
    <x v="2"/>
    <n v="234"/>
    <n v="93"/>
    <n v="8478"/>
    <n v="11"/>
    <n v="27.6"/>
    <n v="2.5"/>
  </r>
  <r>
    <x v="9"/>
    <x v="0"/>
    <x v="1"/>
    <n v="9953"/>
    <x v="2"/>
    <x v="2"/>
    <n v="32"/>
    <n v="20"/>
    <n v="8478"/>
    <n v="2.4"/>
    <n v="3.8"/>
    <n v="1.6"/>
  </r>
  <r>
    <x v="9"/>
    <x v="0"/>
    <x v="2"/>
    <n v="9950"/>
    <x v="1"/>
    <x v="2"/>
    <n v="4"/>
    <n v="1"/>
    <n v="8955"/>
    <n v="0.1"/>
    <n v="0.4"/>
    <n v="4"/>
  </r>
  <r>
    <x v="9"/>
    <x v="0"/>
    <x v="2"/>
    <n v="9952"/>
    <x v="0"/>
    <x v="2"/>
    <n v="229"/>
    <n v="93"/>
    <n v="8955"/>
    <n v="10.4"/>
    <n v="25.6"/>
    <n v="2.5"/>
  </r>
  <r>
    <x v="9"/>
    <x v="0"/>
    <x v="2"/>
    <n v="9953"/>
    <x v="2"/>
    <x v="2"/>
    <n v="29"/>
    <n v="16"/>
    <n v="8955"/>
    <n v="1.8"/>
    <n v="3.2"/>
    <n v="1.8"/>
  </r>
  <r>
    <x v="9"/>
    <x v="0"/>
    <x v="4"/>
    <n v="9952"/>
    <x v="0"/>
    <x v="2"/>
    <n v="159"/>
    <n v="90"/>
    <n v="9435"/>
    <n v="9.5"/>
    <n v="16.899999999999999"/>
    <n v="1.8"/>
  </r>
  <r>
    <x v="9"/>
    <x v="0"/>
    <x v="4"/>
    <n v="9953"/>
    <x v="2"/>
    <x v="2"/>
    <n v="19"/>
    <n v="15"/>
    <n v="9435"/>
    <n v="1.6"/>
    <n v="2"/>
    <n v="1.3"/>
  </r>
  <r>
    <x v="9"/>
    <x v="1"/>
    <x v="3"/>
    <n v="9950"/>
    <x v="1"/>
    <x v="2"/>
    <n v="8"/>
    <n v="1"/>
    <n v="5107"/>
    <n v="0.2"/>
    <n v="1.6"/>
    <n v="8"/>
  </r>
  <r>
    <x v="9"/>
    <x v="1"/>
    <x v="3"/>
    <n v="9952"/>
    <x v="0"/>
    <x v="2"/>
    <n v="250"/>
    <n v="59"/>
    <n v="5107"/>
    <n v="11.6"/>
    <n v="49"/>
    <n v="4.2"/>
  </r>
  <r>
    <x v="9"/>
    <x v="1"/>
    <x v="3"/>
    <n v="9953"/>
    <x v="2"/>
    <x v="2"/>
    <n v="2"/>
    <n v="2"/>
    <n v="5107"/>
    <n v="0.4"/>
    <n v="0.4"/>
    <n v="1"/>
  </r>
  <r>
    <x v="9"/>
    <x v="1"/>
    <x v="0"/>
    <n v="9950"/>
    <x v="1"/>
    <x v="2"/>
    <n v="2"/>
    <n v="2"/>
    <n v="5317"/>
    <n v="0.4"/>
    <n v="0.4"/>
    <n v="1"/>
  </r>
  <r>
    <x v="9"/>
    <x v="1"/>
    <x v="0"/>
    <n v="9952"/>
    <x v="0"/>
    <x v="2"/>
    <n v="143"/>
    <n v="51"/>
    <n v="5317"/>
    <n v="9.6"/>
    <n v="26.9"/>
    <n v="2.8"/>
  </r>
  <r>
    <x v="9"/>
    <x v="1"/>
    <x v="0"/>
    <n v="9953"/>
    <x v="2"/>
    <x v="2"/>
    <n v="8"/>
    <n v="6"/>
    <n v="5317"/>
    <n v="1.1000000000000001"/>
    <n v="1.5"/>
    <n v="1.3"/>
  </r>
  <r>
    <x v="9"/>
    <x v="1"/>
    <x v="1"/>
    <n v="9950"/>
    <x v="1"/>
    <x v="2"/>
    <n v="1"/>
    <n v="1"/>
    <n v="5443"/>
    <n v="0.2"/>
    <n v="0.2"/>
    <n v="1"/>
  </r>
  <r>
    <x v="9"/>
    <x v="1"/>
    <x v="1"/>
    <n v="9952"/>
    <x v="0"/>
    <x v="2"/>
    <n v="135"/>
    <n v="47"/>
    <n v="5443"/>
    <n v="8.6"/>
    <n v="24.8"/>
    <n v="2.9"/>
  </r>
  <r>
    <x v="9"/>
    <x v="1"/>
    <x v="1"/>
    <n v="9953"/>
    <x v="2"/>
    <x v="2"/>
    <n v="5"/>
    <n v="4"/>
    <n v="5443"/>
    <n v="0.7"/>
    <n v="0.9"/>
    <n v="1.2"/>
  </r>
  <r>
    <x v="9"/>
    <x v="1"/>
    <x v="2"/>
    <n v="9952"/>
    <x v="0"/>
    <x v="2"/>
    <n v="162"/>
    <n v="71"/>
    <n v="5929"/>
    <n v="12"/>
    <n v="27.3"/>
    <n v="2.2999999999999998"/>
  </r>
  <r>
    <x v="9"/>
    <x v="1"/>
    <x v="2"/>
    <n v="9953"/>
    <x v="2"/>
    <x v="2"/>
    <n v="12"/>
    <n v="8"/>
    <n v="5929"/>
    <n v="1.3"/>
    <n v="2"/>
    <n v="1.5"/>
  </r>
  <r>
    <x v="9"/>
    <x v="1"/>
    <x v="4"/>
    <n v="9950"/>
    <x v="1"/>
    <x v="2"/>
    <n v="3"/>
    <n v="2"/>
    <n v="6324"/>
    <n v="0.3"/>
    <n v="0.5"/>
    <n v="1.5"/>
  </r>
  <r>
    <x v="9"/>
    <x v="1"/>
    <x v="4"/>
    <n v="9952"/>
    <x v="0"/>
    <x v="2"/>
    <n v="113"/>
    <n v="57"/>
    <n v="6324"/>
    <n v="9"/>
    <n v="17.899999999999999"/>
    <n v="2"/>
  </r>
  <r>
    <x v="9"/>
    <x v="1"/>
    <x v="4"/>
    <n v="9953"/>
    <x v="2"/>
    <x v="2"/>
    <n v="29"/>
    <n v="14"/>
    <n v="6324"/>
    <n v="2.2000000000000002"/>
    <n v="4.5999999999999996"/>
    <n v="2.1"/>
  </r>
  <r>
    <x v="0"/>
    <x v="0"/>
    <x v="1"/>
    <n v="9950"/>
    <x v="1"/>
    <x v="2"/>
    <n v="2"/>
    <n v="2"/>
    <n v="4298"/>
    <n v="0.5"/>
    <n v="0.5"/>
    <n v="1"/>
  </r>
  <r>
    <x v="0"/>
    <x v="0"/>
    <x v="1"/>
    <n v="9952"/>
    <x v="0"/>
    <x v="2"/>
    <n v="22"/>
    <n v="22"/>
    <n v="4298"/>
    <n v="5.0999999999999996"/>
    <n v="5.0999999999999996"/>
    <n v="1"/>
  </r>
  <r>
    <x v="0"/>
    <x v="0"/>
    <x v="1"/>
    <n v="9953"/>
    <x v="2"/>
    <x v="2"/>
    <n v="110"/>
    <n v="91"/>
    <n v="4298"/>
    <n v="21.2"/>
    <n v="25.6"/>
    <n v="1.2"/>
  </r>
  <r>
    <x v="0"/>
    <x v="0"/>
    <x v="2"/>
    <n v="9950"/>
    <x v="1"/>
    <x v="2"/>
    <n v="3"/>
    <n v="2"/>
    <n v="7150"/>
    <n v="0.3"/>
    <n v="0.4"/>
    <n v="1.5"/>
  </r>
  <r>
    <x v="0"/>
    <x v="0"/>
    <x v="2"/>
    <n v="9952"/>
    <x v="0"/>
    <x v="2"/>
    <n v="24"/>
    <n v="23"/>
    <n v="7150"/>
    <n v="3.2"/>
    <n v="3.4"/>
    <n v="1"/>
  </r>
  <r>
    <x v="0"/>
    <x v="0"/>
    <x v="2"/>
    <n v="9953"/>
    <x v="2"/>
    <x v="2"/>
    <n v="71"/>
    <n v="64"/>
    <n v="7150"/>
    <n v="9"/>
    <n v="9.9"/>
    <n v="1.1000000000000001"/>
  </r>
  <r>
    <x v="0"/>
    <x v="0"/>
    <x v="4"/>
    <n v="9950"/>
    <x v="1"/>
    <x v="2"/>
    <n v="9"/>
    <n v="4"/>
    <n v="5309"/>
    <n v="0.8"/>
    <n v="1.7"/>
    <n v="2.2000000000000002"/>
  </r>
  <r>
    <x v="0"/>
    <x v="0"/>
    <x v="4"/>
    <n v="9952"/>
    <x v="0"/>
    <x v="2"/>
    <n v="13"/>
    <n v="13"/>
    <n v="5309"/>
    <n v="2.4"/>
    <n v="2.4"/>
    <n v="1"/>
  </r>
  <r>
    <x v="0"/>
    <x v="0"/>
    <x v="4"/>
    <n v="9953"/>
    <x v="2"/>
    <x v="2"/>
    <n v="80"/>
    <n v="65"/>
    <n v="5309"/>
    <n v="12.2"/>
    <n v="15.1"/>
    <n v="1.2"/>
  </r>
  <r>
    <x v="0"/>
    <x v="1"/>
    <x v="1"/>
    <n v="9950"/>
    <x v="1"/>
    <x v="2"/>
    <n v="2"/>
    <n v="2"/>
    <n v="4410"/>
    <n v="0.5"/>
    <n v="0.5"/>
    <n v="1"/>
  </r>
  <r>
    <x v="0"/>
    <x v="1"/>
    <x v="1"/>
    <n v="9952"/>
    <x v="0"/>
    <x v="2"/>
    <n v="25"/>
    <n v="24"/>
    <n v="4410"/>
    <n v="5.4"/>
    <n v="5.7"/>
    <n v="1"/>
  </r>
  <r>
    <x v="0"/>
    <x v="1"/>
    <x v="1"/>
    <n v="9953"/>
    <x v="2"/>
    <x v="2"/>
    <n v="182"/>
    <n v="87"/>
    <n v="4410"/>
    <n v="19.7"/>
    <n v="41.3"/>
    <n v="2.1"/>
  </r>
  <r>
    <x v="0"/>
    <x v="1"/>
    <x v="2"/>
    <n v="9950"/>
    <x v="1"/>
    <x v="2"/>
    <n v="1"/>
    <n v="1"/>
    <n v="7285"/>
    <n v="0.1"/>
    <n v="0.1"/>
    <n v="1"/>
  </r>
  <r>
    <x v="0"/>
    <x v="1"/>
    <x v="2"/>
    <n v="9952"/>
    <x v="0"/>
    <x v="2"/>
    <n v="22"/>
    <n v="22"/>
    <n v="7285"/>
    <n v="3"/>
    <n v="3"/>
    <n v="1"/>
  </r>
  <r>
    <x v="0"/>
    <x v="1"/>
    <x v="2"/>
    <n v="9953"/>
    <x v="2"/>
    <x v="2"/>
    <n v="222"/>
    <n v="87"/>
    <n v="7285"/>
    <n v="11.9"/>
    <n v="30.5"/>
    <n v="2.6"/>
  </r>
  <r>
    <x v="0"/>
    <x v="1"/>
    <x v="4"/>
    <n v="9950"/>
    <x v="1"/>
    <x v="2"/>
    <n v="3"/>
    <n v="3"/>
    <n v="5574"/>
    <n v="0.5"/>
    <n v="0.5"/>
    <n v="1"/>
  </r>
  <r>
    <x v="0"/>
    <x v="1"/>
    <x v="4"/>
    <n v="9952"/>
    <x v="0"/>
    <x v="2"/>
    <n v="24"/>
    <n v="20"/>
    <n v="5574"/>
    <n v="3.6"/>
    <n v="4.3"/>
    <n v="1.2"/>
  </r>
  <r>
    <x v="0"/>
    <x v="1"/>
    <x v="4"/>
    <n v="9953"/>
    <x v="2"/>
    <x v="2"/>
    <n v="98"/>
    <n v="80"/>
    <n v="5574"/>
    <n v="14.4"/>
    <n v="17.600000000000001"/>
    <n v="1.2"/>
  </r>
  <r>
    <x v="1"/>
    <x v="0"/>
    <x v="1"/>
    <n v="9950"/>
    <x v="1"/>
    <x v="2"/>
    <n v="12"/>
    <n v="7"/>
    <n v="14562"/>
    <n v="0.5"/>
    <n v="0.8"/>
    <n v="1.7"/>
  </r>
  <r>
    <x v="1"/>
    <x v="0"/>
    <x v="1"/>
    <n v="9952"/>
    <x v="0"/>
    <x v="2"/>
    <n v="42"/>
    <n v="35"/>
    <n v="14562"/>
    <n v="2.4"/>
    <n v="2.9"/>
    <n v="1.2"/>
  </r>
  <r>
    <x v="1"/>
    <x v="0"/>
    <x v="1"/>
    <n v="9953"/>
    <x v="2"/>
    <x v="2"/>
    <n v="246"/>
    <n v="159"/>
    <n v="14562"/>
    <n v="10.9"/>
    <n v="16.899999999999999"/>
    <n v="1.5"/>
  </r>
  <r>
    <x v="1"/>
    <x v="0"/>
    <x v="2"/>
    <n v="9950"/>
    <x v="1"/>
    <x v="2"/>
    <n v="6"/>
    <n v="6"/>
    <n v="22034"/>
    <n v="0.3"/>
    <n v="0.3"/>
    <n v="1"/>
  </r>
  <r>
    <x v="1"/>
    <x v="0"/>
    <x v="2"/>
    <n v="9952"/>
    <x v="0"/>
    <x v="2"/>
    <n v="32"/>
    <n v="16"/>
    <n v="22034"/>
    <n v="0.7"/>
    <n v="1.5"/>
    <n v="2"/>
  </r>
  <r>
    <x v="1"/>
    <x v="0"/>
    <x v="2"/>
    <n v="9953"/>
    <x v="2"/>
    <x v="2"/>
    <n v="128"/>
    <n v="84"/>
    <n v="22034"/>
    <n v="3.8"/>
    <n v="5.8"/>
    <n v="1.5"/>
  </r>
  <r>
    <x v="1"/>
    <x v="0"/>
    <x v="4"/>
    <n v="9950"/>
    <x v="1"/>
    <x v="2"/>
    <n v="9"/>
    <n v="8"/>
    <n v="18618"/>
    <n v="0.4"/>
    <n v="0.5"/>
    <n v="1.1000000000000001"/>
  </r>
  <r>
    <x v="1"/>
    <x v="0"/>
    <x v="4"/>
    <n v="9952"/>
    <x v="0"/>
    <x v="2"/>
    <n v="40"/>
    <n v="34"/>
    <n v="18618"/>
    <n v="1.8"/>
    <n v="2.1"/>
    <n v="1.2"/>
  </r>
  <r>
    <x v="1"/>
    <x v="0"/>
    <x v="4"/>
    <n v="9953"/>
    <x v="2"/>
    <x v="2"/>
    <n v="170"/>
    <n v="129"/>
    <n v="18618"/>
    <n v="6.9"/>
    <n v="9.1"/>
    <n v="1.3"/>
  </r>
  <r>
    <x v="1"/>
    <x v="1"/>
    <x v="1"/>
    <n v="9950"/>
    <x v="1"/>
    <x v="2"/>
    <n v="25"/>
    <n v="14"/>
    <n v="14982"/>
    <n v="0.9"/>
    <n v="1.7"/>
    <n v="1.8"/>
  </r>
  <r>
    <x v="1"/>
    <x v="1"/>
    <x v="1"/>
    <n v="9952"/>
    <x v="0"/>
    <x v="2"/>
    <n v="27"/>
    <n v="25"/>
    <n v="14982"/>
    <n v="1.7"/>
    <n v="1.8"/>
    <n v="1.1000000000000001"/>
  </r>
  <r>
    <x v="1"/>
    <x v="1"/>
    <x v="1"/>
    <n v="9953"/>
    <x v="2"/>
    <x v="2"/>
    <n v="171"/>
    <n v="130"/>
    <n v="14982"/>
    <n v="8.6999999999999993"/>
    <n v="11.4"/>
    <n v="1.3"/>
  </r>
  <r>
    <x v="1"/>
    <x v="1"/>
    <x v="2"/>
    <n v="9950"/>
    <x v="1"/>
    <x v="2"/>
    <n v="12"/>
    <n v="6"/>
    <n v="22899"/>
    <n v="0.3"/>
    <n v="0.5"/>
    <n v="2"/>
  </r>
  <r>
    <x v="1"/>
    <x v="1"/>
    <x v="2"/>
    <n v="9952"/>
    <x v="0"/>
    <x v="2"/>
    <n v="23"/>
    <n v="18"/>
    <n v="22899"/>
    <n v="0.8"/>
    <n v="1"/>
    <n v="1.3"/>
  </r>
  <r>
    <x v="1"/>
    <x v="1"/>
    <x v="2"/>
    <n v="9953"/>
    <x v="2"/>
    <x v="2"/>
    <n v="106"/>
    <n v="86"/>
    <n v="22899"/>
    <n v="3.8"/>
    <n v="4.5999999999999996"/>
    <n v="1.2"/>
  </r>
  <r>
    <x v="1"/>
    <x v="1"/>
    <x v="4"/>
    <n v="9950"/>
    <x v="1"/>
    <x v="2"/>
    <n v="11"/>
    <n v="9"/>
    <n v="19563"/>
    <n v="0.5"/>
    <n v="0.6"/>
    <n v="1.2"/>
  </r>
  <r>
    <x v="1"/>
    <x v="1"/>
    <x v="4"/>
    <n v="9952"/>
    <x v="0"/>
    <x v="2"/>
    <n v="41"/>
    <n v="33"/>
    <n v="19563"/>
    <n v="1.7"/>
    <n v="2.1"/>
    <n v="1.2"/>
  </r>
  <r>
    <x v="1"/>
    <x v="1"/>
    <x v="4"/>
    <n v="9953"/>
    <x v="2"/>
    <x v="2"/>
    <n v="231"/>
    <n v="134"/>
    <n v="19563"/>
    <n v="6.8"/>
    <n v="11.8"/>
    <n v="1.7"/>
  </r>
  <r>
    <x v="2"/>
    <x v="0"/>
    <x v="1"/>
    <n v="9950"/>
    <x v="1"/>
    <x v="2"/>
    <n v="9"/>
    <n v="8"/>
    <n v="13822"/>
    <n v="0.6"/>
    <n v="0.7"/>
    <n v="1.1000000000000001"/>
  </r>
  <r>
    <x v="2"/>
    <x v="0"/>
    <x v="1"/>
    <n v="9952"/>
    <x v="0"/>
    <x v="2"/>
    <n v="47"/>
    <n v="37"/>
    <n v="13822"/>
    <n v="2.7"/>
    <n v="3.4"/>
    <n v="1.3"/>
  </r>
  <r>
    <x v="2"/>
    <x v="0"/>
    <x v="1"/>
    <n v="9953"/>
    <x v="2"/>
    <x v="2"/>
    <n v="133"/>
    <n v="113"/>
    <n v="13822"/>
    <n v="8.1999999999999993"/>
    <n v="9.6"/>
    <n v="1.2"/>
  </r>
  <r>
    <x v="2"/>
    <x v="0"/>
    <x v="2"/>
    <n v="9950"/>
    <x v="1"/>
    <x v="2"/>
    <n v="1"/>
    <n v="1"/>
    <n v="21359"/>
    <n v="0"/>
    <n v="0"/>
    <n v="1"/>
  </r>
  <r>
    <x v="2"/>
    <x v="0"/>
    <x v="2"/>
    <n v="9952"/>
    <x v="0"/>
    <x v="2"/>
    <n v="30"/>
    <n v="20"/>
    <n v="21359"/>
    <n v="0.9"/>
    <n v="1.4"/>
    <n v="1.5"/>
  </r>
  <r>
    <x v="2"/>
    <x v="0"/>
    <x v="2"/>
    <n v="9953"/>
    <x v="2"/>
    <x v="2"/>
    <n v="62"/>
    <n v="55"/>
    <n v="21359"/>
    <n v="2.6"/>
    <n v="2.9"/>
    <n v="1.1000000000000001"/>
  </r>
  <r>
    <x v="2"/>
    <x v="0"/>
    <x v="4"/>
    <n v="9950"/>
    <x v="1"/>
    <x v="2"/>
    <n v="6"/>
    <n v="6"/>
    <n v="18721"/>
    <n v="0.3"/>
    <n v="0.3"/>
    <n v="1"/>
  </r>
  <r>
    <x v="2"/>
    <x v="0"/>
    <x v="4"/>
    <n v="9952"/>
    <x v="0"/>
    <x v="2"/>
    <n v="36"/>
    <n v="28"/>
    <n v="18721"/>
    <n v="1.5"/>
    <n v="1.9"/>
    <n v="1.3"/>
  </r>
  <r>
    <x v="2"/>
    <x v="0"/>
    <x v="4"/>
    <n v="9953"/>
    <x v="2"/>
    <x v="2"/>
    <n v="171"/>
    <n v="133"/>
    <n v="18721"/>
    <n v="7.1"/>
    <n v="9.1"/>
    <n v="1.3"/>
  </r>
  <r>
    <x v="2"/>
    <x v="1"/>
    <x v="1"/>
    <n v="9950"/>
    <x v="1"/>
    <x v="2"/>
    <n v="6"/>
    <n v="6"/>
    <n v="13957"/>
    <n v="0.4"/>
    <n v="0.4"/>
    <n v="1"/>
  </r>
  <r>
    <x v="2"/>
    <x v="1"/>
    <x v="1"/>
    <n v="9952"/>
    <x v="0"/>
    <x v="2"/>
    <n v="39"/>
    <n v="26"/>
    <n v="13957"/>
    <n v="1.9"/>
    <n v="2.8"/>
    <n v="1.5"/>
  </r>
  <r>
    <x v="2"/>
    <x v="1"/>
    <x v="1"/>
    <n v="9953"/>
    <x v="2"/>
    <x v="2"/>
    <n v="100"/>
    <n v="80"/>
    <n v="13957"/>
    <n v="5.7"/>
    <n v="7.2"/>
    <n v="1.2"/>
  </r>
  <r>
    <x v="2"/>
    <x v="1"/>
    <x v="2"/>
    <n v="9950"/>
    <x v="1"/>
    <x v="2"/>
    <n v="7"/>
    <n v="5"/>
    <n v="21402"/>
    <n v="0.2"/>
    <n v="0.3"/>
    <n v="1.4"/>
  </r>
  <r>
    <x v="2"/>
    <x v="1"/>
    <x v="2"/>
    <n v="9952"/>
    <x v="0"/>
    <x v="2"/>
    <n v="15"/>
    <n v="11"/>
    <n v="21402"/>
    <n v="0.5"/>
    <n v="0.7"/>
    <n v="1.4"/>
  </r>
  <r>
    <x v="2"/>
    <x v="1"/>
    <x v="2"/>
    <n v="9953"/>
    <x v="2"/>
    <x v="2"/>
    <n v="63"/>
    <n v="57"/>
    <n v="21402"/>
    <n v="2.7"/>
    <n v="2.9"/>
    <n v="1.1000000000000001"/>
  </r>
  <r>
    <x v="2"/>
    <x v="1"/>
    <x v="4"/>
    <n v="9950"/>
    <x v="1"/>
    <x v="2"/>
    <n v="10"/>
    <n v="9"/>
    <n v="18620"/>
    <n v="0.5"/>
    <n v="0.5"/>
    <n v="1.1000000000000001"/>
  </r>
  <r>
    <x v="2"/>
    <x v="1"/>
    <x v="4"/>
    <n v="9952"/>
    <x v="0"/>
    <x v="2"/>
    <n v="26"/>
    <n v="21"/>
    <n v="18620"/>
    <n v="1.1000000000000001"/>
    <n v="1.4"/>
    <n v="1.2"/>
  </r>
  <r>
    <x v="2"/>
    <x v="1"/>
    <x v="4"/>
    <n v="9953"/>
    <x v="2"/>
    <x v="2"/>
    <n v="128"/>
    <n v="95"/>
    <n v="18620"/>
    <n v="5.0999999999999996"/>
    <n v="6.9"/>
    <n v="1.3"/>
  </r>
  <r>
    <x v="3"/>
    <x v="0"/>
    <x v="1"/>
    <n v="9950"/>
    <x v="1"/>
    <x v="2"/>
    <n v="8"/>
    <n v="6"/>
    <n v="13430"/>
    <n v="0.4"/>
    <n v="0.6"/>
    <n v="1.3"/>
  </r>
  <r>
    <x v="3"/>
    <x v="0"/>
    <x v="1"/>
    <n v="9952"/>
    <x v="0"/>
    <x v="2"/>
    <n v="26"/>
    <n v="23"/>
    <n v="13430"/>
    <n v="1.7"/>
    <n v="1.9"/>
    <n v="1.1000000000000001"/>
  </r>
  <r>
    <x v="3"/>
    <x v="0"/>
    <x v="1"/>
    <n v="9953"/>
    <x v="2"/>
    <x v="2"/>
    <n v="137"/>
    <n v="83"/>
    <n v="13430"/>
    <n v="6.2"/>
    <n v="10.199999999999999"/>
    <n v="1.7"/>
  </r>
  <r>
    <x v="3"/>
    <x v="0"/>
    <x v="2"/>
    <n v="9950"/>
    <x v="1"/>
    <x v="2"/>
    <n v="5"/>
    <n v="2"/>
    <n v="23840"/>
    <n v="0.1"/>
    <n v="0.2"/>
    <n v="2.5"/>
  </r>
  <r>
    <x v="3"/>
    <x v="0"/>
    <x v="2"/>
    <n v="9952"/>
    <x v="0"/>
    <x v="2"/>
    <n v="20"/>
    <n v="16"/>
    <n v="23840"/>
    <n v="0.7"/>
    <n v="0.8"/>
    <n v="1.2"/>
  </r>
  <r>
    <x v="3"/>
    <x v="0"/>
    <x v="2"/>
    <n v="9953"/>
    <x v="2"/>
    <x v="2"/>
    <n v="88"/>
    <n v="54"/>
    <n v="23840"/>
    <n v="2.2999999999999998"/>
    <n v="3.7"/>
    <n v="1.6"/>
  </r>
  <r>
    <x v="3"/>
    <x v="0"/>
    <x v="4"/>
    <n v="9950"/>
    <x v="1"/>
    <x v="2"/>
    <n v="5"/>
    <n v="4"/>
    <n v="22340"/>
    <n v="0.2"/>
    <n v="0.2"/>
    <n v="1.2"/>
  </r>
  <r>
    <x v="3"/>
    <x v="0"/>
    <x v="4"/>
    <n v="9952"/>
    <x v="0"/>
    <x v="2"/>
    <n v="42"/>
    <n v="29"/>
    <n v="22340"/>
    <n v="1.3"/>
    <n v="1.9"/>
    <n v="1.4"/>
  </r>
  <r>
    <x v="3"/>
    <x v="0"/>
    <x v="4"/>
    <n v="9953"/>
    <x v="2"/>
    <x v="2"/>
    <n v="77"/>
    <n v="72"/>
    <n v="22340"/>
    <n v="3.2"/>
    <n v="3.4"/>
    <n v="1.1000000000000001"/>
  </r>
  <r>
    <x v="3"/>
    <x v="1"/>
    <x v="1"/>
    <n v="9950"/>
    <x v="1"/>
    <x v="2"/>
    <n v="3"/>
    <n v="3"/>
    <n v="12914"/>
    <n v="0.2"/>
    <n v="0.2"/>
    <n v="1"/>
  </r>
  <r>
    <x v="3"/>
    <x v="1"/>
    <x v="1"/>
    <n v="9952"/>
    <x v="0"/>
    <x v="2"/>
    <n v="12"/>
    <n v="10"/>
    <n v="12914"/>
    <n v="0.8"/>
    <n v="0.9"/>
    <n v="1.2"/>
  </r>
  <r>
    <x v="3"/>
    <x v="1"/>
    <x v="1"/>
    <n v="9953"/>
    <x v="2"/>
    <x v="2"/>
    <n v="61"/>
    <n v="45"/>
    <n v="12914"/>
    <n v="3.5"/>
    <n v="4.7"/>
    <n v="1.4"/>
  </r>
  <r>
    <x v="3"/>
    <x v="1"/>
    <x v="2"/>
    <n v="9950"/>
    <x v="1"/>
    <x v="2"/>
    <n v="2"/>
    <n v="2"/>
    <n v="22171"/>
    <n v="0.1"/>
    <n v="0.1"/>
    <n v="1"/>
  </r>
  <r>
    <x v="3"/>
    <x v="1"/>
    <x v="2"/>
    <n v="9952"/>
    <x v="0"/>
    <x v="2"/>
    <n v="16"/>
    <n v="11"/>
    <n v="22171"/>
    <n v="0.5"/>
    <n v="0.7"/>
    <n v="1.5"/>
  </r>
  <r>
    <x v="3"/>
    <x v="1"/>
    <x v="2"/>
    <n v="9953"/>
    <x v="2"/>
    <x v="2"/>
    <n v="60"/>
    <n v="35"/>
    <n v="22171"/>
    <n v="1.6"/>
    <n v="2.7"/>
    <n v="1.7"/>
  </r>
  <r>
    <x v="3"/>
    <x v="1"/>
    <x v="4"/>
    <n v="9950"/>
    <x v="1"/>
    <x v="2"/>
    <n v="7"/>
    <n v="4"/>
    <n v="21113"/>
    <n v="0.2"/>
    <n v="0.3"/>
    <n v="1.8"/>
  </r>
  <r>
    <x v="3"/>
    <x v="1"/>
    <x v="4"/>
    <n v="9952"/>
    <x v="0"/>
    <x v="2"/>
    <n v="19"/>
    <n v="15"/>
    <n v="21113"/>
    <n v="0.7"/>
    <n v="0.9"/>
    <n v="1.3"/>
  </r>
  <r>
    <x v="3"/>
    <x v="1"/>
    <x v="4"/>
    <n v="9953"/>
    <x v="2"/>
    <x v="2"/>
    <n v="53"/>
    <n v="45"/>
    <n v="21113"/>
    <n v="2.1"/>
    <n v="2.5"/>
    <n v="1.2"/>
  </r>
  <r>
    <x v="4"/>
    <x v="0"/>
    <x v="1"/>
    <n v="9950"/>
    <x v="1"/>
    <x v="2"/>
    <n v="88"/>
    <n v="54"/>
    <n v="86630"/>
    <n v="0.6"/>
    <n v="1"/>
    <n v="1.6"/>
  </r>
  <r>
    <x v="4"/>
    <x v="0"/>
    <x v="1"/>
    <n v="9952"/>
    <x v="0"/>
    <x v="2"/>
    <n v="488"/>
    <n v="327"/>
    <n v="86630"/>
    <n v="3.8"/>
    <n v="5.6"/>
    <n v="1.5"/>
  </r>
  <r>
    <x v="4"/>
    <x v="0"/>
    <x v="1"/>
    <n v="9953"/>
    <x v="2"/>
    <x v="2"/>
    <n v="1435"/>
    <n v="1007"/>
    <n v="86630"/>
    <n v="11.6"/>
    <n v="16.600000000000001"/>
    <n v="1.4"/>
  </r>
  <r>
    <x v="4"/>
    <x v="0"/>
    <x v="2"/>
    <n v="9950"/>
    <x v="1"/>
    <x v="2"/>
    <n v="78"/>
    <n v="42"/>
    <n v="146488"/>
    <n v="0.3"/>
    <n v="0.5"/>
    <n v="1.9"/>
  </r>
  <r>
    <x v="4"/>
    <x v="0"/>
    <x v="2"/>
    <n v="9952"/>
    <x v="0"/>
    <x v="2"/>
    <n v="388"/>
    <n v="251"/>
    <n v="146488"/>
    <n v="1.7"/>
    <n v="2.6"/>
    <n v="1.5"/>
  </r>
  <r>
    <x v="4"/>
    <x v="0"/>
    <x v="2"/>
    <n v="9953"/>
    <x v="2"/>
    <x v="2"/>
    <n v="792"/>
    <n v="624"/>
    <n v="146488"/>
    <n v="4.3"/>
    <n v="5.4"/>
    <n v="1.3"/>
  </r>
  <r>
    <x v="4"/>
    <x v="0"/>
    <x v="4"/>
    <n v="9950"/>
    <x v="1"/>
    <x v="2"/>
    <n v="56"/>
    <n v="48"/>
    <n v="128384"/>
    <n v="0.4"/>
    <n v="0.4"/>
    <n v="1.2"/>
  </r>
  <r>
    <x v="4"/>
    <x v="0"/>
    <x v="4"/>
    <n v="9952"/>
    <x v="0"/>
    <x v="2"/>
    <n v="448"/>
    <n v="322"/>
    <n v="128384"/>
    <n v="2.5"/>
    <n v="3.5"/>
    <n v="1.4"/>
  </r>
  <r>
    <x v="4"/>
    <x v="0"/>
    <x v="4"/>
    <n v="9953"/>
    <x v="2"/>
    <x v="2"/>
    <n v="1157"/>
    <n v="880"/>
    <n v="128384"/>
    <n v="6.9"/>
    <n v="9"/>
    <n v="1.3"/>
  </r>
  <r>
    <x v="4"/>
    <x v="1"/>
    <x v="1"/>
    <n v="9950"/>
    <x v="1"/>
    <x v="2"/>
    <n v="30"/>
    <n v="23"/>
    <n v="82231"/>
    <n v="0.3"/>
    <n v="0.4"/>
    <n v="1.3"/>
  </r>
  <r>
    <x v="4"/>
    <x v="1"/>
    <x v="1"/>
    <n v="9952"/>
    <x v="0"/>
    <x v="2"/>
    <n v="205"/>
    <n v="160"/>
    <n v="82231"/>
    <n v="1.9"/>
    <n v="2.5"/>
    <n v="1.3"/>
  </r>
  <r>
    <x v="4"/>
    <x v="1"/>
    <x v="1"/>
    <n v="9953"/>
    <x v="2"/>
    <x v="2"/>
    <n v="678"/>
    <n v="499"/>
    <n v="82231"/>
    <n v="6.1"/>
    <n v="8.1999999999999993"/>
    <n v="1.4"/>
  </r>
  <r>
    <x v="4"/>
    <x v="1"/>
    <x v="2"/>
    <n v="9950"/>
    <x v="1"/>
    <x v="2"/>
    <n v="20"/>
    <n v="17"/>
    <n v="137560"/>
    <n v="0.1"/>
    <n v="0.1"/>
    <n v="1.2"/>
  </r>
  <r>
    <x v="4"/>
    <x v="1"/>
    <x v="2"/>
    <n v="9952"/>
    <x v="0"/>
    <x v="2"/>
    <n v="144"/>
    <n v="99"/>
    <n v="137560"/>
    <n v="0.7"/>
    <n v="1"/>
    <n v="1.5"/>
  </r>
  <r>
    <x v="4"/>
    <x v="1"/>
    <x v="2"/>
    <n v="9953"/>
    <x v="2"/>
    <x v="2"/>
    <n v="469"/>
    <n v="344"/>
    <n v="137560"/>
    <n v="2.5"/>
    <n v="3.4"/>
    <n v="1.4"/>
  </r>
  <r>
    <x v="4"/>
    <x v="1"/>
    <x v="4"/>
    <n v="9950"/>
    <x v="1"/>
    <x v="2"/>
    <n v="35"/>
    <n v="25"/>
    <n v="123344"/>
    <n v="0.2"/>
    <n v="0.3"/>
    <n v="1.4"/>
  </r>
  <r>
    <x v="4"/>
    <x v="1"/>
    <x v="4"/>
    <n v="9952"/>
    <x v="0"/>
    <x v="2"/>
    <n v="218"/>
    <n v="177"/>
    <n v="123344"/>
    <n v="1.4"/>
    <n v="1.8"/>
    <n v="1.2"/>
  </r>
  <r>
    <x v="4"/>
    <x v="1"/>
    <x v="4"/>
    <n v="9953"/>
    <x v="2"/>
    <x v="2"/>
    <n v="610"/>
    <n v="460"/>
    <n v="123344"/>
    <n v="3.7"/>
    <n v="4.9000000000000004"/>
    <n v="1.3"/>
  </r>
  <r>
    <x v="5"/>
    <x v="0"/>
    <x v="1"/>
    <n v="9950"/>
    <x v="1"/>
    <x v="2"/>
    <n v="20"/>
    <n v="15"/>
    <n v="7089"/>
    <n v="2.1"/>
    <n v="2.8"/>
    <n v="1.3"/>
  </r>
  <r>
    <x v="5"/>
    <x v="0"/>
    <x v="1"/>
    <n v="9952"/>
    <x v="0"/>
    <x v="2"/>
    <n v="23"/>
    <n v="18"/>
    <n v="7089"/>
    <n v="2.5"/>
    <n v="3.2"/>
    <n v="1.3"/>
  </r>
  <r>
    <x v="5"/>
    <x v="0"/>
    <x v="1"/>
    <n v="9953"/>
    <x v="2"/>
    <x v="2"/>
    <n v="151"/>
    <n v="118"/>
    <n v="7089"/>
    <n v="16.600000000000001"/>
    <n v="21.3"/>
    <n v="1.3"/>
  </r>
  <r>
    <x v="5"/>
    <x v="0"/>
    <x v="2"/>
    <n v="9950"/>
    <x v="1"/>
    <x v="2"/>
    <n v="5"/>
    <n v="5"/>
    <n v="11511"/>
    <n v="0.4"/>
    <n v="0.4"/>
    <n v="1"/>
  </r>
  <r>
    <x v="5"/>
    <x v="0"/>
    <x v="2"/>
    <n v="9952"/>
    <x v="0"/>
    <x v="2"/>
    <n v="18"/>
    <n v="17"/>
    <n v="11511"/>
    <n v="1.5"/>
    <n v="1.6"/>
    <n v="1.1000000000000001"/>
  </r>
  <r>
    <x v="5"/>
    <x v="0"/>
    <x v="2"/>
    <n v="9953"/>
    <x v="2"/>
    <x v="2"/>
    <n v="119"/>
    <n v="99"/>
    <n v="11511"/>
    <n v="8.6"/>
    <n v="10.3"/>
    <n v="1.2"/>
  </r>
  <r>
    <x v="5"/>
    <x v="0"/>
    <x v="4"/>
    <n v="9950"/>
    <x v="1"/>
    <x v="2"/>
    <n v="9"/>
    <n v="7"/>
    <n v="9654"/>
    <n v="0.7"/>
    <n v="0.9"/>
    <n v="1.3"/>
  </r>
  <r>
    <x v="5"/>
    <x v="0"/>
    <x v="4"/>
    <n v="9952"/>
    <x v="0"/>
    <x v="2"/>
    <n v="31"/>
    <n v="29"/>
    <n v="9654"/>
    <n v="3"/>
    <n v="3.2"/>
    <n v="1.1000000000000001"/>
  </r>
  <r>
    <x v="5"/>
    <x v="0"/>
    <x v="4"/>
    <n v="9953"/>
    <x v="2"/>
    <x v="2"/>
    <n v="111"/>
    <n v="104"/>
    <n v="9654"/>
    <n v="10.8"/>
    <n v="11.5"/>
    <n v="1.1000000000000001"/>
  </r>
  <r>
    <x v="5"/>
    <x v="1"/>
    <x v="1"/>
    <n v="9950"/>
    <x v="1"/>
    <x v="2"/>
    <n v="31"/>
    <n v="16"/>
    <n v="7500"/>
    <n v="2.1"/>
    <n v="4.0999999999999996"/>
    <n v="1.9"/>
  </r>
  <r>
    <x v="5"/>
    <x v="1"/>
    <x v="1"/>
    <n v="9952"/>
    <x v="0"/>
    <x v="2"/>
    <n v="20"/>
    <n v="20"/>
    <n v="7500"/>
    <n v="2.7"/>
    <n v="2.7"/>
    <n v="1"/>
  </r>
  <r>
    <x v="5"/>
    <x v="1"/>
    <x v="1"/>
    <n v="9953"/>
    <x v="2"/>
    <x v="2"/>
    <n v="165"/>
    <n v="149"/>
    <n v="7500"/>
    <n v="19.899999999999999"/>
    <n v="22"/>
    <n v="1.1000000000000001"/>
  </r>
  <r>
    <x v="5"/>
    <x v="1"/>
    <x v="2"/>
    <n v="9950"/>
    <x v="1"/>
    <x v="2"/>
    <n v="16"/>
    <n v="12"/>
    <n v="12061"/>
    <n v="1"/>
    <n v="1.3"/>
    <n v="1.3"/>
  </r>
  <r>
    <x v="5"/>
    <x v="1"/>
    <x v="2"/>
    <n v="9952"/>
    <x v="0"/>
    <x v="2"/>
    <n v="47"/>
    <n v="17"/>
    <n v="12061"/>
    <n v="1.4"/>
    <n v="3.9"/>
    <n v="2.8"/>
  </r>
  <r>
    <x v="5"/>
    <x v="1"/>
    <x v="2"/>
    <n v="9953"/>
    <x v="2"/>
    <x v="2"/>
    <n v="116"/>
    <n v="103"/>
    <n v="12061"/>
    <n v="8.5"/>
    <n v="9.6"/>
    <n v="1.1000000000000001"/>
  </r>
  <r>
    <x v="5"/>
    <x v="1"/>
    <x v="4"/>
    <n v="9950"/>
    <x v="1"/>
    <x v="2"/>
    <n v="19"/>
    <n v="13"/>
    <n v="10263"/>
    <n v="1.3"/>
    <n v="1.9"/>
    <n v="1.5"/>
  </r>
  <r>
    <x v="5"/>
    <x v="1"/>
    <x v="4"/>
    <n v="9952"/>
    <x v="0"/>
    <x v="2"/>
    <n v="24"/>
    <n v="22"/>
    <n v="10263"/>
    <n v="2.1"/>
    <n v="2.2999999999999998"/>
    <n v="1.1000000000000001"/>
  </r>
  <r>
    <x v="5"/>
    <x v="1"/>
    <x v="4"/>
    <n v="9953"/>
    <x v="2"/>
    <x v="2"/>
    <n v="155"/>
    <n v="139"/>
    <n v="10263"/>
    <n v="13.5"/>
    <n v="15.1"/>
    <n v="1.1000000000000001"/>
  </r>
  <r>
    <x v="6"/>
    <x v="0"/>
    <x v="1"/>
    <n v="9950"/>
    <x v="1"/>
    <x v="2"/>
    <n v="110"/>
    <n v="36"/>
    <n v="69856"/>
    <n v="0.5"/>
    <n v="1.6"/>
    <n v="3.1"/>
  </r>
  <r>
    <x v="6"/>
    <x v="0"/>
    <x v="1"/>
    <n v="9952"/>
    <x v="0"/>
    <x v="2"/>
    <n v="851"/>
    <n v="502"/>
    <n v="69856"/>
    <n v="7.2"/>
    <n v="12.2"/>
    <n v="1.7"/>
  </r>
  <r>
    <x v="6"/>
    <x v="0"/>
    <x v="1"/>
    <n v="9953"/>
    <x v="2"/>
    <x v="2"/>
    <n v="1426"/>
    <n v="901"/>
    <n v="69856"/>
    <n v="12.9"/>
    <n v="20.399999999999999"/>
    <n v="1.6"/>
  </r>
  <r>
    <x v="6"/>
    <x v="0"/>
    <x v="2"/>
    <n v="9950"/>
    <x v="1"/>
    <x v="2"/>
    <n v="36"/>
    <n v="25"/>
    <n v="106611"/>
    <n v="0.2"/>
    <n v="0.3"/>
    <n v="1.4"/>
  </r>
  <r>
    <x v="6"/>
    <x v="0"/>
    <x v="2"/>
    <n v="9952"/>
    <x v="0"/>
    <x v="2"/>
    <n v="482"/>
    <n v="278"/>
    <n v="106611"/>
    <n v="2.6"/>
    <n v="4.5"/>
    <n v="1.7"/>
  </r>
  <r>
    <x v="6"/>
    <x v="0"/>
    <x v="2"/>
    <n v="9953"/>
    <x v="2"/>
    <x v="2"/>
    <n v="628"/>
    <n v="434"/>
    <n v="106611"/>
    <n v="4.0999999999999996"/>
    <n v="5.9"/>
    <n v="1.4"/>
  </r>
  <r>
    <x v="6"/>
    <x v="0"/>
    <x v="4"/>
    <n v="9950"/>
    <x v="1"/>
    <x v="2"/>
    <n v="122"/>
    <n v="57"/>
    <n v="97337"/>
    <n v="0.6"/>
    <n v="1.3"/>
    <n v="2.1"/>
  </r>
  <r>
    <x v="6"/>
    <x v="0"/>
    <x v="4"/>
    <n v="9952"/>
    <x v="0"/>
    <x v="2"/>
    <n v="987"/>
    <n v="542"/>
    <n v="97337"/>
    <n v="5.6"/>
    <n v="10.1"/>
    <n v="1.8"/>
  </r>
  <r>
    <x v="6"/>
    <x v="0"/>
    <x v="4"/>
    <n v="9953"/>
    <x v="2"/>
    <x v="2"/>
    <n v="1209"/>
    <n v="829"/>
    <n v="97337"/>
    <n v="8.5"/>
    <n v="12.4"/>
    <n v="1.5"/>
  </r>
  <r>
    <x v="6"/>
    <x v="1"/>
    <x v="1"/>
    <n v="9950"/>
    <x v="1"/>
    <x v="2"/>
    <n v="41"/>
    <n v="25"/>
    <n v="64785"/>
    <n v="0.4"/>
    <n v="0.6"/>
    <n v="1.6"/>
  </r>
  <r>
    <x v="6"/>
    <x v="1"/>
    <x v="1"/>
    <n v="9952"/>
    <x v="0"/>
    <x v="2"/>
    <n v="521"/>
    <n v="291"/>
    <n v="64785"/>
    <n v="4.5"/>
    <n v="8"/>
    <n v="1.8"/>
  </r>
  <r>
    <x v="6"/>
    <x v="1"/>
    <x v="1"/>
    <n v="9953"/>
    <x v="2"/>
    <x v="2"/>
    <n v="597"/>
    <n v="412"/>
    <n v="64785"/>
    <n v="6.4"/>
    <n v="9.1999999999999993"/>
    <n v="1.4"/>
  </r>
  <r>
    <x v="6"/>
    <x v="1"/>
    <x v="2"/>
    <n v="9950"/>
    <x v="1"/>
    <x v="2"/>
    <n v="16"/>
    <n v="11"/>
    <n v="97875"/>
    <n v="0.1"/>
    <n v="0.2"/>
    <n v="1.5"/>
  </r>
  <r>
    <x v="6"/>
    <x v="1"/>
    <x v="2"/>
    <n v="9952"/>
    <x v="0"/>
    <x v="2"/>
    <n v="262"/>
    <n v="175"/>
    <n v="97875"/>
    <n v="1.8"/>
    <n v="2.7"/>
    <n v="1.5"/>
  </r>
  <r>
    <x v="6"/>
    <x v="1"/>
    <x v="2"/>
    <n v="9953"/>
    <x v="2"/>
    <x v="2"/>
    <n v="340"/>
    <n v="241"/>
    <n v="97875"/>
    <n v="2.5"/>
    <n v="3.5"/>
    <n v="1.4"/>
  </r>
  <r>
    <x v="6"/>
    <x v="1"/>
    <x v="4"/>
    <n v="9950"/>
    <x v="1"/>
    <x v="2"/>
    <n v="47"/>
    <n v="21"/>
    <n v="89616"/>
    <n v="0.2"/>
    <n v="0.5"/>
    <n v="2.2000000000000002"/>
  </r>
  <r>
    <x v="6"/>
    <x v="1"/>
    <x v="4"/>
    <n v="9952"/>
    <x v="0"/>
    <x v="2"/>
    <n v="437"/>
    <n v="295"/>
    <n v="89616"/>
    <n v="3.3"/>
    <n v="4.9000000000000004"/>
    <n v="1.5"/>
  </r>
  <r>
    <x v="6"/>
    <x v="1"/>
    <x v="4"/>
    <n v="9953"/>
    <x v="2"/>
    <x v="2"/>
    <n v="646"/>
    <n v="468"/>
    <n v="89616"/>
    <n v="5.2"/>
    <n v="7.2"/>
    <n v="1.4"/>
  </r>
  <r>
    <x v="7"/>
    <x v="0"/>
    <x v="1"/>
    <n v="9950"/>
    <x v="1"/>
    <x v="2"/>
    <n v="12"/>
    <n v="10"/>
    <n v="13097"/>
    <n v="0.8"/>
    <n v="0.9"/>
    <n v="1.2"/>
  </r>
  <r>
    <x v="7"/>
    <x v="0"/>
    <x v="1"/>
    <n v="9952"/>
    <x v="0"/>
    <x v="2"/>
    <n v="24"/>
    <n v="21"/>
    <n v="13097"/>
    <n v="1.6"/>
    <n v="1.8"/>
    <n v="1.1000000000000001"/>
  </r>
  <r>
    <x v="7"/>
    <x v="0"/>
    <x v="1"/>
    <n v="9953"/>
    <x v="2"/>
    <x v="2"/>
    <n v="183"/>
    <n v="150"/>
    <n v="13097"/>
    <n v="11.5"/>
    <n v="14"/>
    <n v="1.2"/>
  </r>
  <r>
    <x v="7"/>
    <x v="0"/>
    <x v="2"/>
    <n v="9950"/>
    <x v="1"/>
    <x v="2"/>
    <n v="3"/>
    <n v="3"/>
    <n v="20443"/>
    <n v="0.1"/>
    <n v="0.1"/>
    <n v="1"/>
  </r>
  <r>
    <x v="7"/>
    <x v="0"/>
    <x v="2"/>
    <n v="9952"/>
    <x v="0"/>
    <x v="2"/>
    <n v="14"/>
    <n v="14"/>
    <n v="20443"/>
    <n v="0.7"/>
    <n v="0.7"/>
    <n v="1"/>
  </r>
  <r>
    <x v="7"/>
    <x v="0"/>
    <x v="2"/>
    <n v="9953"/>
    <x v="2"/>
    <x v="2"/>
    <n v="116"/>
    <n v="93"/>
    <n v="20443"/>
    <n v="4.5"/>
    <n v="5.7"/>
    <n v="1.2"/>
  </r>
  <r>
    <x v="7"/>
    <x v="0"/>
    <x v="4"/>
    <n v="9950"/>
    <x v="1"/>
    <x v="2"/>
    <n v="9"/>
    <n v="8"/>
    <n v="17246"/>
    <n v="0.5"/>
    <n v="0.5"/>
    <n v="1.1000000000000001"/>
  </r>
  <r>
    <x v="7"/>
    <x v="0"/>
    <x v="4"/>
    <n v="9952"/>
    <x v="0"/>
    <x v="2"/>
    <n v="33"/>
    <n v="27"/>
    <n v="17246"/>
    <n v="1.6"/>
    <n v="1.9"/>
    <n v="1.2"/>
  </r>
  <r>
    <x v="7"/>
    <x v="0"/>
    <x v="4"/>
    <n v="9953"/>
    <x v="2"/>
    <x v="2"/>
    <n v="188"/>
    <n v="158"/>
    <n v="17246"/>
    <n v="9.1999999999999993"/>
    <n v="10.9"/>
    <n v="1.2"/>
  </r>
  <r>
    <x v="7"/>
    <x v="1"/>
    <x v="1"/>
    <n v="9950"/>
    <x v="1"/>
    <x v="2"/>
    <n v="27"/>
    <n v="22"/>
    <n v="13591"/>
    <n v="1.6"/>
    <n v="2"/>
    <n v="1.2"/>
  </r>
  <r>
    <x v="7"/>
    <x v="1"/>
    <x v="1"/>
    <n v="9952"/>
    <x v="0"/>
    <x v="2"/>
    <n v="33"/>
    <n v="31"/>
    <n v="13591"/>
    <n v="2.2999999999999998"/>
    <n v="2.4"/>
    <n v="1.1000000000000001"/>
  </r>
  <r>
    <x v="7"/>
    <x v="1"/>
    <x v="1"/>
    <n v="9953"/>
    <x v="2"/>
    <x v="2"/>
    <n v="219"/>
    <n v="182"/>
    <n v="13591"/>
    <n v="13.4"/>
    <n v="16.100000000000001"/>
    <n v="1.2"/>
  </r>
  <r>
    <x v="7"/>
    <x v="1"/>
    <x v="2"/>
    <n v="9950"/>
    <x v="1"/>
    <x v="2"/>
    <n v="9"/>
    <n v="7"/>
    <n v="21549"/>
    <n v="0.3"/>
    <n v="0.4"/>
    <n v="1.3"/>
  </r>
  <r>
    <x v="7"/>
    <x v="1"/>
    <x v="2"/>
    <n v="9952"/>
    <x v="0"/>
    <x v="2"/>
    <n v="12"/>
    <n v="12"/>
    <n v="21549"/>
    <n v="0.6"/>
    <n v="0.6"/>
    <n v="1"/>
  </r>
  <r>
    <x v="7"/>
    <x v="1"/>
    <x v="2"/>
    <n v="9953"/>
    <x v="2"/>
    <x v="2"/>
    <n v="170"/>
    <n v="142"/>
    <n v="21549"/>
    <n v="6.6"/>
    <n v="7.9"/>
    <n v="1.2"/>
  </r>
  <r>
    <x v="7"/>
    <x v="1"/>
    <x v="4"/>
    <n v="9950"/>
    <x v="1"/>
    <x v="2"/>
    <n v="19"/>
    <n v="15"/>
    <n v="18402"/>
    <n v="0.8"/>
    <n v="1"/>
    <n v="1.3"/>
  </r>
  <r>
    <x v="7"/>
    <x v="1"/>
    <x v="4"/>
    <n v="9952"/>
    <x v="0"/>
    <x v="2"/>
    <n v="37"/>
    <n v="33"/>
    <n v="18402"/>
    <n v="1.8"/>
    <n v="2"/>
    <n v="1.1000000000000001"/>
  </r>
  <r>
    <x v="7"/>
    <x v="1"/>
    <x v="4"/>
    <n v="9953"/>
    <x v="2"/>
    <x v="2"/>
    <n v="283"/>
    <n v="188"/>
    <n v="18402"/>
    <n v="10.199999999999999"/>
    <n v="15.4"/>
    <n v="1.5"/>
  </r>
  <r>
    <x v="8"/>
    <x v="0"/>
    <x v="1"/>
    <n v="9950"/>
    <x v="1"/>
    <x v="2"/>
    <n v="18"/>
    <n v="5"/>
    <n v="11000"/>
    <n v="0.5"/>
    <n v="1.6"/>
    <n v="3.6"/>
  </r>
  <r>
    <x v="8"/>
    <x v="0"/>
    <x v="1"/>
    <n v="9952"/>
    <x v="0"/>
    <x v="2"/>
    <n v="271"/>
    <n v="160"/>
    <n v="11000"/>
    <n v="14.5"/>
    <n v="24.6"/>
    <n v="1.7"/>
  </r>
  <r>
    <x v="8"/>
    <x v="0"/>
    <x v="1"/>
    <n v="9953"/>
    <x v="2"/>
    <x v="2"/>
    <n v="151"/>
    <n v="95"/>
    <n v="11000"/>
    <n v="8.6"/>
    <n v="13.7"/>
    <n v="1.6"/>
  </r>
  <r>
    <x v="8"/>
    <x v="0"/>
    <x v="2"/>
    <n v="9950"/>
    <x v="1"/>
    <x v="2"/>
    <n v="6"/>
    <n v="3"/>
    <n v="14761"/>
    <n v="0.2"/>
    <n v="0.4"/>
    <n v="2"/>
  </r>
  <r>
    <x v="8"/>
    <x v="0"/>
    <x v="2"/>
    <n v="9952"/>
    <x v="0"/>
    <x v="2"/>
    <n v="288"/>
    <n v="159"/>
    <n v="14761"/>
    <n v="10.8"/>
    <n v="19.5"/>
    <n v="1.8"/>
  </r>
  <r>
    <x v="8"/>
    <x v="0"/>
    <x v="2"/>
    <n v="9953"/>
    <x v="2"/>
    <x v="2"/>
    <n v="108"/>
    <n v="80"/>
    <n v="14761"/>
    <n v="5.4"/>
    <n v="7.3"/>
    <n v="1.4"/>
  </r>
  <r>
    <x v="8"/>
    <x v="0"/>
    <x v="4"/>
    <n v="9950"/>
    <x v="1"/>
    <x v="2"/>
    <n v="17"/>
    <n v="8"/>
    <n v="11804"/>
    <n v="0.7"/>
    <n v="1.4"/>
    <n v="2.1"/>
  </r>
  <r>
    <x v="8"/>
    <x v="0"/>
    <x v="4"/>
    <n v="9952"/>
    <x v="0"/>
    <x v="2"/>
    <n v="177"/>
    <n v="122"/>
    <n v="11804"/>
    <n v="10.3"/>
    <n v="15"/>
    <n v="1.5"/>
  </r>
  <r>
    <x v="8"/>
    <x v="0"/>
    <x v="4"/>
    <n v="9953"/>
    <x v="2"/>
    <x v="2"/>
    <n v="138"/>
    <n v="108"/>
    <n v="11804"/>
    <n v="9.1"/>
    <n v="11.7"/>
    <n v="1.3"/>
  </r>
  <r>
    <x v="8"/>
    <x v="1"/>
    <x v="1"/>
    <n v="9952"/>
    <x v="0"/>
    <x v="2"/>
    <n v="225"/>
    <n v="108"/>
    <n v="8499"/>
    <n v="12.7"/>
    <n v="26.5"/>
    <n v="2.1"/>
  </r>
  <r>
    <x v="8"/>
    <x v="1"/>
    <x v="1"/>
    <n v="9953"/>
    <x v="2"/>
    <x v="2"/>
    <n v="154"/>
    <n v="49"/>
    <n v="8499"/>
    <n v="5.8"/>
    <n v="18.100000000000001"/>
    <n v="3.1"/>
  </r>
  <r>
    <x v="8"/>
    <x v="1"/>
    <x v="2"/>
    <n v="9950"/>
    <x v="1"/>
    <x v="2"/>
    <n v="5"/>
    <n v="3"/>
    <n v="11489"/>
    <n v="0.3"/>
    <n v="0.4"/>
    <n v="1.7"/>
  </r>
  <r>
    <x v="8"/>
    <x v="1"/>
    <x v="2"/>
    <n v="9952"/>
    <x v="0"/>
    <x v="2"/>
    <n v="185"/>
    <n v="85"/>
    <n v="11489"/>
    <n v="7.4"/>
    <n v="16.100000000000001"/>
    <n v="2.2000000000000002"/>
  </r>
  <r>
    <x v="8"/>
    <x v="1"/>
    <x v="2"/>
    <n v="9953"/>
    <x v="2"/>
    <x v="2"/>
    <n v="89"/>
    <n v="36"/>
    <n v="11489"/>
    <n v="3.1"/>
    <n v="7.7"/>
    <n v="2.5"/>
  </r>
  <r>
    <x v="8"/>
    <x v="1"/>
    <x v="4"/>
    <n v="9950"/>
    <x v="1"/>
    <x v="2"/>
    <n v="3"/>
    <n v="3"/>
    <n v="9648"/>
    <n v="0.3"/>
    <n v="0.3"/>
    <n v="1"/>
  </r>
  <r>
    <x v="8"/>
    <x v="1"/>
    <x v="4"/>
    <n v="9952"/>
    <x v="0"/>
    <x v="2"/>
    <n v="161"/>
    <n v="75"/>
    <n v="9648"/>
    <n v="7.8"/>
    <n v="16.7"/>
    <n v="2.1"/>
  </r>
  <r>
    <x v="8"/>
    <x v="1"/>
    <x v="4"/>
    <n v="9953"/>
    <x v="2"/>
    <x v="2"/>
    <n v="163"/>
    <n v="61"/>
    <n v="9648"/>
    <n v="6.3"/>
    <n v="16.899999999999999"/>
    <n v="2.7"/>
  </r>
  <r>
    <x v="9"/>
    <x v="0"/>
    <x v="1"/>
    <n v="9950"/>
    <x v="1"/>
    <x v="2"/>
    <n v="32"/>
    <n v="6"/>
    <n v="13713"/>
    <n v="0.4"/>
    <n v="2.2999999999999998"/>
    <n v="5.3"/>
  </r>
  <r>
    <x v="9"/>
    <x v="0"/>
    <x v="1"/>
    <n v="9952"/>
    <x v="0"/>
    <x v="2"/>
    <n v="494"/>
    <n v="240"/>
    <n v="13713"/>
    <n v="17.5"/>
    <n v="36"/>
    <n v="2.1"/>
  </r>
  <r>
    <x v="9"/>
    <x v="0"/>
    <x v="1"/>
    <n v="9953"/>
    <x v="2"/>
    <x v="2"/>
    <n v="182"/>
    <n v="104"/>
    <n v="13713"/>
    <n v="7.6"/>
    <n v="13.3"/>
    <n v="1.8"/>
  </r>
  <r>
    <x v="9"/>
    <x v="0"/>
    <x v="2"/>
    <n v="9950"/>
    <x v="1"/>
    <x v="2"/>
    <n v="5"/>
    <n v="5"/>
    <n v="16811"/>
    <n v="0.3"/>
    <n v="0.3"/>
    <n v="1"/>
  </r>
  <r>
    <x v="9"/>
    <x v="0"/>
    <x v="2"/>
    <n v="9952"/>
    <x v="0"/>
    <x v="2"/>
    <n v="322"/>
    <n v="162"/>
    <n v="16811"/>
    <n v="9.6"/>
    <n v="19.2"/>
    <n v="2"/>
  </r>
  <r>
    <x v="9"/>
    <x v="0"/>
    <x v="2"/>
    <n v="9953"/>
    <x v="2"/>
    <x v="2"/>
    <n v="131"/>
    <n v="59"/>
    <n v="16811"/>
    <n v="3.5"/>
    <n v="7.8"/>
    <n v="2.2000000000000002"/>
  </r>
  <r>
    <x v="9"/>
    <x v="0"/>
    <x v="4"/>
    <n v="9950"/>
    <x v="1"/>
    <x v="2"/>
    <n v="7"/>
    <n v="4"/>
    <n v="10950"/>
    <n v="0.4"/>
    <n v="0.6"/>
    <n v="1.8"/>
  </r>
  <r>
    <x v="9"/>
    <x v="0"/>
    <x v="4"/>
    <n v="9952"/>
    <x v="0"/>
    <x v="2"/>
    <n v="300"/>
    <n v="161"/>
    <n v="10950"/>
    <n v="14.7"/>
    <n v="27.4"/>
    <n v="1.9"/>
  </r>
  <r>
    <x v="9"/>
    <x v="0"/>
    <x v="4"/>
    <n v="9953"/>
    <x v="2"/>
    <x v="2"/>
    <n v="146"/>
    <n v="76"/>
    <n v="10950"/>
    <n v="6.9"/>
    <n v="13.3"/>
    <n v="1.9"/>
  </r>
  <r>
    <x v="9"/>
    <x v="1"/>
    <x v="1"/>
    <n v="9950"/>
    <x v="1"/>
    <x v="2"/>
    <n v="5"/>
    <n v="3"/>
    <n v="8079"/>
    <n v="0.4"/>
    <n v="0.6"/>
    <n v="1.7"/>
  </r>
  <r>
    <x v="9"/>
    <x v="1"/>
    <x v="1"/>
    <n v="9952"/>
    <x v="0"/>
    <x v="2"/>
    <n v="276"/>
    <n v="137"/>
    <n v="8079"/>
    <n v="17"/>
    <n v="34.200000000000003"/>
    <n v="2"/>
  </r>
  <r>
    <x v="9"/>
    <x v="1"/>
    <x v="1"/>
    <n v="9953"/>
    <x v="2"/>
    <x v="2"/>
    <n v="61"/>
    <n v="38"/>
    <n v="8079"/>
    <n v="4.7"/>
    <n v="7.6"/>
    <n v="1.6"/>
  </r>
  <r>
    <x v="9"/>
    <x v="1"/>
    <x v="2"/>
    <n v="9950"/>
    <x v="1"/>
    <x v="2"/>
    <n v="4"/>
    <n v="3"/>
    <n v="10277"/>
    <n v="0.3"/>
    <n v="0.4"/>
    <n v="1.3"/>
  </r>
  <r>
    <x v="9"/>
    <x v="1"/>
    <x v="2"/>
    <n v="9952"/>
    <x v="0"/>
    <x v="2"/>
    <n v="280"/>
    <n v="112"/>
    <n v="10277"/>
    <n v="10.9"/>
    <n v="27.2"/>
    <n v="2.5"/>
  </r>
  <r>
    <x v="9"/>
    <x v="1"/>
    <x v="2"/>
    <n v="9953"/>
    <x v="2"/>
    <x v="2"/>
    <n v="48"/>
    <n v="35"/>
    <n v="10277"/>
    <n v="3.4"/>
    <n v="4.7"/>
    <n v="1.4"/>
  </r>
  <r>
    <x v="9"/>
    <x v="1"/>
    <x v="4"/>
    <n v="9950"/>
    <x v="1"/>
    <x v="2"/>
    <n v="1"/>
    <n v="1"/>
    <n v="7163"/>
    <n v="0.1"/>
    <n v="0.1"/>
    <n v="1"/>
  </r>
  <r>
    <x v="9"/>
    <x v="1"/>
    <x v="4"/>
    <n v="9952"/>
    <x v="0"/>
    <x v="2"/>
    <n v="171"/>
    <n v="74"/>
    <n v="7163"/>
    <n v="10.3"/>
    <n v="23.9"/>
    <n v="2.2999999999999998"/>
  </r>
  <r>
    <x v="9"/>
    <x v="1"/>
    <x v="4"/>
    <n v="9953"/>
    <x v="2"/>
    <x v="2"/>
    <n v="50"/>
    <n v="35"/>
    <n v="7163"/>
    <n v="4.9000000000000004"/>
    <n v="7"/>
    <n v="1.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9"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location ref="A7:E108" firstHeaderRow="1" firstDataRow="2" firstDataCol="3" rowPageCount="2" colPageCount="1"/>
  <pivotFields count="15">
    <pivotField axis="axisRow" compact="0" outline="0" subtotalTop="0" showAll="0" includeNewItemsInFilter="1">
      <items count="11">
        <item x="0"/>
        <item x="5"/>
        <item x="7"/>
        <item x="1"/>
        <item x="2"/>
        <item x="3"/>
        <item x="4"/>
        <item x="6"/>
        <item x="8"/>
        <item x="9"/>
        <item t="default"/>
      </items>
    </pivotField>
    <pivotField axis="axisRow" compact="0" outline="0" subtotalTop="0" showAll="0" includeNewItemsInFilter="1" defaultSubtotal="0">
      <items count="4">
        <item m="1" x="2"/>
        <item x="0"/>
        <item x="1"/>
        <item m="1" x="3"/>
      </items>
    </pivotField>
    <pivotField axis="axisRow" compact="0" outline="0" subtotalTop="0" showAll="0" includeNewItemsInFilter="1" defaultSubtotal="0">
      <items count="5">
        <item x="3"/>
        <item x="0"/>
        <item x="1"/>
        <item x="2"/>
        <item x="4"/>
      </items>
    </pivotField>
    <pivotField compact="0" outline="0" subtotalTop="0" showAll="0" includeNewItemsInFilter="1"/>
    <pivotField name="Diagnosis Name" axis="axisPage" compact="0" outline="0" subtotalTop="0" showAll="0" includeNewItemsInFilter="1" defaultSubtotal="0">
      <items count="7">
        <item m="1" x="3"/>
        <item m="1" x="6"/>
        <item m="1" x="4"/>
        <item m="1" x="5"/>
        <item x="0"/>
        <item x="1"/>
        <item x="2"/>
      </items>
    </pivotField>
    <pivotField axis="axisPage" compact="0" outline="0" subtotalTop="0" showAll="0" includeNewItemsInFilter="1">
      <items count="7">
        <item m="1" x="3"/>
        <item m="1" x="5"/>
        <item m="1" x="4"/>
        <item x="0"/>
        <item x="1"/>
        <item x="2"/>
        <item t="default"/>
      </items>
    </pivotField>
    <pivotField dataField="1"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3">
    <field x="2"/>
    <field x="1"/>
    <field x="0"/>
  </rowFields>
  <rowItems count="100">
    <i>
      <x/>
      <x v="1"/>
      <x/>
    </i>
    <i r="2">
      <x v="1"/>
    </i>
    <i r="2">
      <x v="2"/>
    </i>
    <i r="2">
      <x v="3"/>
    </i>
    <i r="2">
      <x v="4"/>
    </i>
    <i r="2">
      <x v="5"/>
    </i>
    <i r="2">
      <x v="6"/>
    </i>
    <i r="2">
      <x v="7"/>
    </i>
    <i r="2">
      <x v="8"/>
    </i>
    <i r="2">
      <x v="9"/>
    </i>
    <i r="1">
      <x v="2"/>
      <x/>
    </i>
    <i r="2">
      <x v="1"/>
    </i>
    <i r="2">
      <x v="2"/>
    </i>
    <i r="2">
      <x v="3"/>
    </i>
    <i r="2">
      <x v="4"/>
    </i>
    <i r="2">
      <x v="5"/>
    </i>
    <i r="2">
      <x v="6"/>
    </i>
    <i r="2">
      <x v="7"/>
    </i>
    <i r="2">
      <x v="8"/>
    </i>
    <i r="2">
      <x v="9"/>
    </i>
    <i>
      <x v="1"/>
      <x v="1"/>
      <x/>
    </i>
    <i r="2">
      <x v="1"/>
    </i>
    <i r="2">
      <x v="2"/>
    </i>
    <i r="2">
      <x v="3"/>
    </i>
    <i r="2">
      <x v="4"/>
    </i>
    <i r="2">
      <x v="5"/>
    </i>
    <i r="2">
      <x v="6"/>
    </i>
    <i r="2">
      <x v="7"/>
    </i>
    <i r="2">
      <x v="8"/>
    </i>
    <i r="2">
      <x v="9"/>
    </i>
    <i r="1">
      <x v="2"/>
      <x/>
    </i>
    <i r="2">
      <x v="1"/>
    </i>
    <i r="2">
      <x v="2"/>
    </i>
    <i r="2">
      <x v="3"/>
    </i>
    <i r="2">
      <x v="4"/>
    </i>
    <i r="2">
      <x v="5"/>
    </i>
    <i r="2">
      <x v="6"/>
    </i>
    <i r="2">
      <x v="7"/>
    </i>
    <i r="2">
      <x v="8"/>
    </i>
    <i r="2">
      <x v="9"/>
    </i>
    <i>
      <x v="2"/>
      <x v="1"/>
      <x/>
    </i>
    <i r="2">
      <x v="1"/>
    </i>
    <i r="2">
      <x v="2"/>
    </i>
    <i r="2">
      <x v="3"/>
    </i>
    <i r="2">
      <x v="4"/>
    </i>
    <i r="2">
      <x v="5"/>
    </i>
    <i r="2">
      <x v="6"/>
    </i>
    <i r="2">
      <x v="7"/>
    </i>
    <i r="2">
      <x v="8"/>
    </i>
    <i r="2">
      <x v="9"/>
    </i>
    <i r="1">
      <x v="2"/>
      <x/>
    </i>
    <i r="2">
      <x v="1"/>
    </i>
    <i r="2">
      <x v="2"/>
    </i>
    <i r="2">
      <x v="3"/>
    </i>
    <i r="2">
      <x v="4"/>
    </i>
    <i r="2">
      <x v="5"/>
    </i>
    <i r="2">
      <x v="6"/>
    </i>
    <i r="2">
      <x v="7"/>
    </i>
    <i r="2">
      <x v="8"/>
    </i>
    <i r="2">
      <x v="9"/>
    </i>
    <i>
      <x v="3"/>
      <x v="1"/>
      <x/>
    </i>
    <i r="2">
      <x v="1"/>
    </i>
    <i r="2">
      <x v="2"/>
    </i>
    <i r="2">
      <x v="3"/>
    </i>
    <i r="2">
      <x v="4"/>
    </i>
    <i r="2">
      <x v="5"/>
    </i>
    <i r="2">
      <x v="6"/>
    </i>
    <i r="2">
      <x v="7"/>
    </i>
    <i r="2">
      <x v="8"/>
    </i>
    <i r="2">
      <x v="9"/>
    </i>
    <i r="1">
      <x v="2"/>
      <x/>
    </i>
    <i r="2">
      <x v="1"/>
    </i>
    <i r="2">
      <x v="2"/>
    </i>
    <i r="2">
      <x v="3"/>
    </i>
    <i r="2">
      <x v="4"/>
    </i>
    <i r="2">
      <x v="5"/>
    </i>
    <i r="2">
      <x v="6"/>
    </i>
    <i r="2">
      <x v="7"/>
    </i>
    <i r="2">
      <x v="8"/>
    </i>
    <i r="2">
      <x v="9"/>
    </i>
    <i>
      <x v="4"/>
      <x v="1"/>
      <x/>
    </i>
    <i r="2">
      <x v="1"/>
    </i>
    <i r="2">
      <x v="2"/>
    </i>
    <i r="2">
      <x v="3"/>
    </i>
    <i r="2">
      <x v="4"/>
    </i>
    <i r="2">
      <x v="5"/>
    </i>
    <i r="2">
      <x v="6"/>
    </i>
    <i r="2">
      <x v="7"/>
    </i>
    <i r="2">
      <x v="8"/>
    </i>
    <i r="2">
      <x v="9"/>
    </i>
    <i r="1">
      <x v="2"/>
      <x/>
    </i>
    <i r="2">
      <x v="1"/>
    </i>
    <i r="2">
      <x v="2"/>
    </i>
    <i r="2">
      <x v="3"/>
    </i>
    <i r="2">
      <x v="4"/>
    </i>
    <i r="2">
      <x v="5"/>
    </i>
    <i r="2">
      <x v="6"/>
    </i>
    <i r="2">
      <x v="7"/>
    </i>
    <i r="2">
      <x v="8"/>
    </i>
    <i r="2">
      <x v="9"/>
    </i>
  </rowItems>
  <colFields count="1">
    <field x="-2"/>
  </colFields>
  <colItems count="2">
    <i>
      <x/>
    </i>
    <i i="1">
      <x v="1"/>
    </i>
  </colItems>
  <pageFields count="2">
    <pageField fld="5" item="3" hier="0"/>
    <pageField fld="4" item="6" hier="0"/>
  </pageFields>
  <dataFields count="2">
    <dataField name="Sum of Patients" fld="7" baseField="0" baseItem="0" numFmtId="3"/>
    <dataField name="Sum of Events" fld="6" baseField="0" baseItem="0" numFmtId="3"/>
  </dataFields>
  <formats count="18">
    <format dxfId="37">
      <pivotArea field="5" type="button" dataOnly="0" labelOnly="1" outline="0" axis="axisPage" fieldPosition="0"/>
    </format>
    <format dxfId="36">
      <pivotArea dataOnly="0" labelOnly="1" outline="0" fieldPosition="0">
        <references count="1">
          <reference field="5" count="1">
            <x v="0"/>
          </reference>
        </references>
      </pivotArea>
    </format>
    <format dxfId="35">
      <pivotArea outline="0" fieldPosition="0">
        <references count="1">
          <reference field="4294967294" count="1">
            <x v="0"/>
          </reference>
        </references>
      </pivotArea>
    </format>
    <format dxfId="34">
      <pivotArea outline="0" fieldPosition="0">
        <references count="1">
          <reference field="4294967294" count="1">
            <x v="1"/>
          </reference>
        </references>
      </pivotArea>
    </format>
    <format dxfId="33">
      <pivotArea type="all" dataOnly="0" outline="0" fieldPosition="0"/>
    </format>
    <format dxfId="32">
      <pivotArea type="all" dataOnly="0" outline="0" fieldPosition="0"/>
    </format>
    <format dxfId="31">
      <pivotArea field="5" type="button" dataOnly="0" labelOnly="1" outline="0" axis="axisPage" fieldPosition="0"/>
    </format>
    <format dxfId="30">
      <pivotArea dataOnly="0" labelOnly="1" outline="0" fieldPosition="0">
        <references count="2">
          <reference field="4" count="1" selected="0">
            <x v="0"/>
          </reference>
          <reference field="5" count="1">
            <x v="3"/>
          </reference>
        </references>
      </pivotArea>
    </format>
    <format dxfId="29">
      <pivotArea field="4" type="button" dataOnly="0" labelOnly="1" outline="0" axis="axisPage" fieldPosition="1"/>
    </format>
    <format dxfId="28">
      <pivotArea dataOnly="0" labelOnly="1" outline="0" fieldPosition="0">
        <references count="2">
          <reference field="4" count="1">
            <x v="0"/>
          </reference>
          <reference field="5" count="1" selected="0">
            <x v="3"/>
          </reference>
        </references>
      </pivotArea>
    </format>
    <format dxfId="27">
      <pivotArea dataOnly="0" labelOnly="1" outline="0" fieldPosition="0">
        <references count="1">
          <reference field="4294967294" count="2">
            <x v="0"/>
            <x v="1"/>
          </reference>
        </references>
      </pivotArea>
    </format>
    <format dxfId="26">
      <pivotArea dataOnly="0" labelOnly="1" outline="0" fieldPosition="0">
        <references count="2">
          <reference field="4" count="1">
            <x v="4"/>
          </reference>
          <reference field="5" count="1" selected="0">
            <x v="3"/>
          </reference>
        </references>
      </pivotArea>
    </format>
    <format dxfId="25">
      <pivotArea field="5" type="button" dataOnly="0" labelOnly="1" outline="0" axis="axisPage" fieldPosition="0"/>
    </format>
    <format dxfId="24">
      <pivotArea dataOnly="0" labelOnly="1" outline="0" fieldPosition="0">
        <references count="2">
          <reference field="4" count="1" selected="0">
            <x v="4"/>
          </reference>
          <reference field="5" count="1">
            <x v="3"/>
          </reference>
        </references>
      </pivotArea>
    </format>
    <format dxfId="23">
      <pivotArea field="4" type="button" dataOnly="0" labelOnly="1" outline="0" axis="axisPage" fieldPosition="1"/>
    </format>
    <format dxfId="22">
      <pivotArea dataOnly="0" labelOnly="1" outline="0" fieldPosition="0">
        <references count="2">
          <reference field="4" count="1">
            <x v="4"/>
          </reference>
          <reference field="5" count="1" selected="0">
            <x v="3"/>
          </reference>
        </references>
      </pivotArea>
    </format>
    <format dxfId="21">
      <pivotArea dataOnly="0" labelOnly="1" outline="0" fieldPosition="0">
        <references count="2">
          <reference field="4" count="1">
            <x v="5"/>
          </reference>
          <reference field="5" count="1" selected="0">
            <x v="3"/>
          </reference>
        </references>
      </pivotArea>
    </format>
    <format dxfId="20">
      <pivotArea dataOnly="0" labelOnly="1" outline="0" fieldPosition="0">
        <references count="2">
          <reference field="4" count="1">
            <x v="6"/>
          </reference>
          <reference field="5" count="1" selected="0">
            <x v="3"/>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1" cacheId="69" dataOnRows="1" applyNumberFormats="0" applyBorderFormats="0" applyFontFormats="0" applyPatternFormats="0" applyAlignmentFormats="0" applyWidthHeightFormats="1" dataCaption="Data" updatedVersion="5" showMemberPropertyTips="0" enableDrill="0" rowGrandTotals="0" colGrandTotals="0" itemPrintTitles="1" createdVersion="1" indent="0" compact="0" compactData="0" gridDropZones="1" chartFormat="1">
  <location ref="A7:G28" firstHeaderRow="1" firstDataRow="2" firstDataCol="2" rowPageCount="2" colPageCount="1"/>
  <pivotFields count="15">
    <pivotField axis="axisRow" compact="0" outline="0" subtotalTop="0" showAll="0" includeNewItemsInFilter="1" defaultSubtotal="0">
      <items count="10">
        <item x="0"/>
        <item x="5"/>
        <item x="7"/>
        <item x="1"/>
        <item x="2"/>
        <item x="3"/>
        <item x="4"/>
        <item x="6"/>
        <item x="8"/>
        <item x="9"/>
      </items>
    </pivotField>
    <pivotField axis="axisRow" compact="0" outline="0" subtotalTop="0" showAll="0" includeNewItemsInFilter="1">
      <items count="5">
        <item m="1" x="2"/>
        <item x="0"/>
        <item x="1"/>
        <item m="1" x="3"/>
        <item t="default"/>
      </items>
    </pivotField>
    <pivotField axis="axisCol" compact="0" outline="0" subtotalTop="0" showAll="0" includeNewItemsInFilter="1">
      <items count="6">
        <item x="3"/>
        <item x="0"/>
        <item x="1"/>
        <item x="2"/>
        <item x="4"/>
        <item t="default"/>
      </items>
    </pivotField>
    <pivotField compact="0" outline="0" subtotalTop="0" showAll="0" includeNewItemsInFilter="1"/>
    <pivotField name="Diagnosis Name" axis="axisPage" compact="0" outline="0" subtotalTop="0" showAll="0" includeNewItemsInFilter="1" defaultSubtotal="0">
      <items count="7">
        <item m="1" x="3"/>
        <item m="1" x="6"/>
        <item m="1" x="4"/>
        <item m="1" x="5"/>
        <item x="0"/>
        <item x="1"/>
        <item x="2"/>
      </items>
    </pivotField>
    <pivotField axis="axisPage" compact="0" outline="0" subtotalTop="0" showAll="0" includeNewItemsInFilter="1">
      <items count="7">
        <item m="1" x="3"/>
        <item m="1" x="5"/>
        <item m="1" x="4"/>
        <item x="0"/>
        <item x="1"/>
        <item x="2"/>
        <item t="default"/>
      </items>
    </pivotField>
    <pivotField compact="0" outline="0" subtotalTop="0" showAll="0" includeNewItemsInFilter="1"/>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1"/>
  </rowFields>
  <rowItems count="20">
    <i>
      <x/>
      <x v="1"/>
    </i>
    <i r="1">
      <x v="2"/>
    </i>
    <i>
      <x v="1"/>
      <x v="1"/>
    </i>
    <i r="1">
      <x v="2"/>
    </i>
    <i>
      <x v="2"/>
      <x v="1"/>
    </i>
    <i r="1">
      <x v="2"/>
    </i>
    <i>
      <x v="3"/>
      <x v="1"/>
    </i>
    <i r="1">
      <x v="2"/>
    </i>
    <i>
      <x v="4"/>
      <x v="1"/>
    </i>
    <i r="1">
      <x v="2"/>
    </i>
    <i>
      <x v="5"/>
      <x v="1"/>
    </i>
    <i r="1">
      <x v="2"/>
    </i>
    <i>
      <x v="6"/>
      <x v="1"/>
    </i>
    <i r="1">
      <x v="2"/>
    </i>
    <i>
      <x v="7"/>
      <x v="1"/>
    </i>
    <i r="1">
      <x v="2"/>
    </i>
    <i>
      <x v="8"/>
      <x v="1"/>
    </i>
    <i r="1">
      <x v="2"/>
    </i>
    <i>
      <x v="9"/>
      <x v="1"/>
    </i>
    <i r="1">
      <x v="2"/>
    </i>
  </rowItems>
  <colFields count="1">
    <field x="2"/>
  </colFields>
  <colItems count="5">
    <i>
      <x/>
    </i>
    <i>
      <x v="1"/>
    </i>
    <i>
      <x v="2"/>
    </i>
    <i>
      <x v="3"/>
    </i>
    <i>
      <x v="4"/>
    </i>
  </colItems>
  <pageFields count="2">
    <pageField fld="5" item="3" hier="0"/>
    <pageField fld="4" item="4" hier="0"/>
  </pageFields>
  <dataFields count="1">
    <dataField name="Sum of Patients" fld="7" baseField="0" baseItem="0" numFmtId="3"/>
  </dataFields>
  <formats count="3">
    <format dxfId="19">
      <pivotArea type="all" dataOnly="0" outline="0" fieldPosition="0"/>
    </format>
    <format dxfId="18">
      <pivotArea dataOnly="0" labelOnly="1" outline="0" fieldPosition="0">
        <references count="2">
          <reference field="4" count="1">
            <x v="0"/>
          </reference>
          <reference field="5" count="1" selected="0">
            <x v="3"/>
          </reference>
        </references>
      </pivotArea>
    </format>
    <format dxfId="17">
      <pivotArea dataOnly="0" labelOnly="1" outline="0" fieldPosition="0">
        <references count="2">
          <reference field="4" count="1">
            <x v="4"/>
          </reference>
          <reference field="5" count="1" selected="0">
            <x v="3"/>
          </reference>
        </references>
      </pivotArea>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69"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G28" firstHeaderRow="1" firstDataRow="2" firstDataCol="2" rowPageCount="2" colPageCount="1"/>
  <pivotFields count="15">
    <pivotField axis="axisRow" compact="0" outline="0" subtotalTop="0" showAll="0" includeNewItemsInFilter="1" defaultSubtotal="0">
      <items count="10">
        <item x="0"/>
        <item x="5"/>
        <item x="7"/>
        <item x="1"/>
        <item x="2"/>
        <item x="3"/>
        <item x="4"/>
        <item x="6"/>
        <item x="8"/>
        <item x="9"/>
      </items>
    </pivotField>
    <pivotField axis="axisRow" compact="0" outline="0" subtotalTop="0" showAll="0" includeNewItemsInFilter="1">
      <items count="5">
        <item m="1" x="2"/>
        <item x="0"/>
        <item x="1"/>
        <item m="1" x="3"/>
        <item t="default"/>
      </items>
    </pivotField>
    <pivotField axis="axisCol" compact="0" outline="0" subtotalTop="0" showAll="0" includeNewItemsInFilter="1">
      <items count="6">
        <item x="3"/>
        <item x="0"/>
        <item x="1"/>
        <item x="2"/>
        <item x="4"/>
        <item t="default"/>
      </items>
    </pivotField>
    <pivotField compact="0" outline="0" subtotalTop="0" showAll="0" includeNewItemsInFilter="1"/>
    <pivotField name="Diagnosis Name" axis="axisPage" compact="0" outline="0" subtotalTop="0" showAll="0" includeNewItemsInFilter="1" defaultSubtotal="0">
      <items count="7">
        <item m="1" x="3"/>
        <item m="1" x="6"/>
        <item m="1" x="4"/>
        <item m="1" x="5"/>
        <item x="0"/>
        <item x="1"/>
        <item x="2"/>
      </items>
    </pivotField>
    <pivotField axis="axisPage" compact="0" outline="0" subtotalTop="0" showAll="0" includeNewItemsInFilter="1">
      <items count="7">
        <item m="1" x="3"/>
        <item m="1" x="5"/>
        <item m="1" x="4"/>
        <item x="0"/>
        <item x="1"/>
        <item x="2"/>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s>
  <rowFields count="2">
    <field x="0"/>
    <field x="1"/>
  </rowFields>
  <rowItems count="20">
    <i>
      <x/>
      <x v="1"/>
    </i>
    <i r="1">
      <x v="2"/>
    </i>
    <i>
      <x v="1"/>
      <x v="1"/>
    </i>
    <i r="1">
      <x v="2"/>
    </i>
    <i>
      <x v="2"/>
      <x v="1"/>
    </i>
    <i r="1">
      <x v="2"/>
    </i>
    <i>
      <x v="3"/>
      <x v="1"/>
    </i>
    <i r="1">
      <x v="2"/>
    </i>
    <i>
      <x v="4"/>
      <x v="1"/>
    </i>
    <i r="1">
      <x v="2"/>
    </i>
    <i>
      <x v="5"/>
      <x v="1"/>
    </i>
    <i r="1">
      <x v="2"/>
    </i>
    <i>
      <x v="6"/>
      <x v="1"/>
    </i>
    <i r="1">
      <x v="2"/>
    </i>
    <i>
      <x v="7"/>
      <x v="1"/>
    </i>
    <i r="1">
      <x v="2"/>
    </i>
    <i>
      <x v="8"/>
      <x v="1"/>
    </i>
    <i r="1">
      <x v="2"/>
    </i>
    <i>
      <x v="9"/>
      <x v="1"/>
    </i>
    <i r="1">
      <x v="2"/>
    </i>
  </rowItems>
  <colFields count="1">
    <field x="2"/>
  </colFields>
  <colItems count="5">
    <i>
      <x/>
    </i>
    <i>
      <x v="1"/>
    </i>
    <i>
      <x v="2"/>
    </i>
    <i>
      <x v="3"/>
    </i>
    <i>
      <x v="4"/>
    </i>
  </colItems>
  <pageFields count="2">
    <pageField fld="5" item="3" hier="0"/>
    <pageField fld="4" item="4" hier="0"/>
  </pageFields>
  <dataFields count="1">
    <dataField name="Prevalence Rate (Patients per 1,000 Enrollees)" fld="12" baseField="0" baseItem="0" numFmtId="165"/>
  </dataFields>
  <formats count="4">
    <format dxfId="16">
      <pivotArea dataOnly="0" labelOnly="1" outline="0" fieldPosition="0">
        <references count="1">
          <reference field="5" count="1">
            <x v="0"/>
          </reference>
        </references>
      </pivotArea>
    </format>
    <format dxfId="15">
      <pivotArea outline="0" fieldPosition="0"/>
    </format>
    <format dxfId="14">
      <pivotArea type="all" dataOnly="0" outline="0" fieldPosition="0"/>
    </format>
    <format dxfId="13">
      <pivotArea type="all" dataOnly="0" outline="0" fieldPosition="0"/>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 cacheId="69" dataOnRows="1" applyNumberFormats="0" applyBorderFormats="0" applyFontFormats="0" applyPatternFormats="0" applyAlignmentFormats="0" applyWidthHeightFormats="1" dataCaption="Data" errorCaption="---" showError="1" updatedVersion="5" showMemberPropertyTips="0" enableDrill="0" rowGrandTotals="0" colGrandTotals="0" itemPrintTitles="1" createdVersion="1" indent="0" compact="0" compactData="0" gridDropZones="1" chartFormat="1">
  <location ref="A7:G28" firstHeaderRow="1" firstDataRow="2" firstDataCol="2" rowPageCount="2" colPageCount="1"/>
  <pivotFields count="15">
    <pivotField axis="axisRow" compact="0" outline="0" subtotalTop="0" showAll="0" includeNewItemsInFilter="1" defaultSubtotal="0">
      <items count="10">
        <item x="0"/>
        <item x="5"/>
        <item x="7"/>
        <item x="1"/>
        <item x="2"/>
        <item x="3"/>
        <item x="4"/>
        <item x="6"/>
        <item x="8"/>
        <item x="9"/>
      </items>
    </pivotField>
    <pivotField axis="axisRow" compact="0" outline="0" subtotalTop="0" showAll="0" includeNewItemsInFilter="1">
      <items count="5">
        <item m="1" x="2"/>
        <item x="0"/>
        <item x="1"/>
        <item m="1" x="3"/>
        <item t="default"/>
      </items>
    </pivotField>
    <pivotField axis="axisCol" compact="0" outline="0" subtotalTop="0" showAll="0" includeNewItemsInFilter="1">
      <items count="6">
        <item x="3"/>
        <item x="0"/>
        <item x="1"/>
        <item x="2"/>
        <item x="4"/>
        <item t="default"/>
      </items>
    </pivotField>
    <pivotField compact="0" outline="0" subtotalTop="0" showAll="0" includeNewItemsInFilter="1"/>
    <pivotField name="Diagnosis Name" axis="axisPage" compact="0" outline="0" subtotalTop="0" showAll="0" includeNewItemsInFilter="1" defaultSubtotal="0">
      <items count="7">
        <item m="1" x="3"/>
        <item m="1" x="6"/>
        <item m="1" x="4"/>
        <item m="1" x="5"/>
        <item x="0"/>
        <item x="1"/>
        <item x="2"/>
      </items>
    </pivotField>
    <pivotField axis="axisPage" compact="0" outline="0" subtotalTop="0" showAll="0" includeNewItemsInFilter="1">
      <items count="7">
        <item m="1" x="3"/>
        <item m="1" x="5"/>
        <item m="1" x="4"/>
        <item x="0"/>
        <item x="1"/>
        <item x="2"/>
        <item t="default"/>
      </items>
    </pivotField>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s>
  <rowFields count="2">
    <field x="0"/>
    <field x="1"/>
  </rowFields>
  <rowItems count="20">
    <i>
      <x/>
      <x v="1"/>
    </i>
    <i r="1">
      <x v="2"/>
    </i>
    <i>
      <x v="1"/>
      <x v="1"/>
    </i>
    <i r="1">
      <x v="2"/>
    </i>
    <i>
      <x v="2"/>
      <x v="1"/>
    </i>
    <i r="1">
      <x v="2"/>
    </i>
    <i>
      <x v="3"/>
      <x v="1"/>
    </i>
    <i r="1">
      <x v="2"/>
    </i>
    <i>
      <x v="4"/>
      <x v="1"/>
    </i>
    <i r="1">
      <x v="2"/>
    </i>
    <i>
      <x v="5"/>
      <x v="1"/>
    </i>
    <i r="1">
      <x v="2"/>
    </i>
    <i>
      <x v="6"/>
      <x v="1"/>
    </i>
    <i r="1">
      <x v="2"/>
    </i>
    <i>
      <x v="7"/>
      <x v="1"/>
    </i>
    <i r="1">
      <x v="2"/>
    </i>
    <i>
      <x v="8"/>
      <x v="1"/>
    </i>
    <i r="1">
      <x v="2"/>
    </i>
    <i>
      <x v="9"/>
      <x v="1"/>
    </i>
    <i r="1">
      <x v="2"/>
    </i>
  </rowItems>
  <colFields count="1">
    <field x="2"/>
  </colFields>
  <colItems count="5">
    <i>
      <x/>
    </i>
    <i>
      <x v="1"/>
    </i>
    <i>
      <x v="2"/>
    </i>
    <i>
      <x v="3"/>
    </i>
    <i>
      <x v="4"/>
    </i>
  </colItems>
  <pageFields count="2">
    <pageField fld="5" item="5" hier="0"/>
    <pageField fld="4" item="6" hier="0"/>
  </pageFields>
  <dataFields count="1">
    <dataField name="'Events per Patient" fld="14" baseField="0" baseItem="0" numFmtId="165"/>
  </dataFields>
  <formats count="13">
    <format dxfId="12">
      <pivotArea outline="0" fieldPosition="0"/>
    </format>
    <format dxfId="11">
      <pivotArea field="5" type="button" dataOnly="0" labelOnly="1" outline="0" axis="axisPage" fieldPosition="0"/>
    </format>
    <format dxfId="10">
      <pivotArea field="4" type="button" dataOnly="0" labelOnly="1" outline="0" axis="axisPage" fieldPosition="1"/>
    </format>
    <format dxfId="9">
      <pivotArea type="origin" dataOnly="0" labelOnly="1" outline="0" fieldPosition="0"/>
    </format>
    <format dxfId="8">
      <pivotArea field="5" type="button" dataOnly="0" labelOnly="1" outline="0" axis="axisPage" fieldPosition="0"/>
    </format>
    <format dxfId="7">
      <pivotArea dataOnly="0" labelOnly="1" outline="0" fieldPosition="0">
        <references count="2">
          <reference field="4" count="1" selected="0">
            <x v="2"/>
          </reference>
          <reference field="5" count="1">
            <x v="0"/>
          </reference>
        </references>
      </pivotArea>
    </format>
    <format dxfId="6">
      <pivotArea field="4" type="button" dataOnly="0" labelOnly="1" outline="0" axis="axisPage" fieldPosition="1"/>
    </format>
    <format dxfId="5">
      <pivotArea dataOnly="0" labelOnly="1" outline="0" fieldPosition="0">
        <references count="2">
          <reference field="4" count="1">
            <x v="2"/>
          </reference>
          <reference field="5" count="1" selected="0">
            <x v="0"/>
          </reference>
        </references>
      </pivotArea>
    </format>
    <format dxfId="4">
      <pivotArea dataOnly="0" labelOnly="1" outline="0" fieldPosition="0">
        <references count="2">
          <reference field="4" count="1">
            <x v="2"/>
          </reference>
          <reference field="5" count="1" selected="0">
            <x v="3"/>
          </reference>
        </references>
      </pivotArea>
    </format>
    <format dxfId="3">
      <pivotArea dataOnly="0" labelOnly="1" outline="0" fieldPosition="0">
        <references count="2">
          <reference field="4" count="1">
            <x v="4"/>
          </reference>
          <reference field="5" count="1" selected="0">
            <x v="3"/>
          </reference>
        </references>
      </pivotArea>
    </format>
    <format dxfId="2">
      <pivotArea dataOnly="0" labelOnly="1" outline="0" fieldPosition="0">
        <references count="2">
          <reference field="4" count="1">
            <x v="5"/>
          </reference>
          <reference field="5" count="1" selected="0">
            <x v="3"/>
          </reference>
        </references>
      </pivotArea>
    </format>
    <format dxfId="1">
      <pivotArea dataOnly="0" labelOnly="1" outline="0" fieldPosition="0">
        <references count="2">
          <reference field="4" count="1">
            <x v="6"/>
          </reference>
          <reference field="5" count="1" selected="0">
            <x v="3"/>
          </reference>
        </references>
      </pivotArea>
    </format>
    <format dxfId="0">
      <pivotArea dataOnly="0" labelOnly="1" outline="0" fieldPosition="0">
        <references count="2">
          <reference field="4" count="1">
            <x v="6"/>
          </reference>
          <reference field="5" count="1" selected="0">
            <x v="5"/>
          </reference>
        </references>
      </pivotArea>
    </format>
  </formats>
  <chartFormats count="5">
    <chartFormat chart="0" format="0" series="1">
      <pivotArea type="data" outline="0" fieldPosition="0">
        <references count="2">
          <reference field="4294967294" count="1" selected="0">
            <x v="0"/>
          </reference>
          <reference field="2" count="1" selected="0">
            <x v="0"/>
          </reference>
        </references>
      </pivotArea>
    </chartFormat>
    <chartFormat chart="0" format="1" series="1">
      <pivotArea type="data" outline="0" fieldPosition="0">
        <references count="2">
          <reference field="4294967294" count="1" selected="0">
            <x v="0"/>
          </reference>
          <reference field="2" count="1" selected="0">
            <x v="1"/>
          </reference>
        </references>
      </pivotArea>
    </chartFormat>
    <chartFormat chart="0" format="2" series="1">
      <pivotArea type="data" outline="0" fieldPosition="0">
        <references count="2">
          <reference field="4294967294" count="1" selected="0">
            <x v="0"/>
          </reference>
          <reference field="2" count="1" selected="0">
            <x v="2"/>
          </reference>
        </references>
      </pivotArea>
    </chartFormat>
    <chartFormat chart="0" format="3" series="1">
      <pivotArea type="data" outline="0" fieldPosition="0">
        <references count="2">
          <reference field="4294967294" count="1" selected="0">
            <x v="0"/>
          </reference>
          <reference field="2" count="1" selected="0">
            <x v="3"/>
          </reference>
        </references>
      </pivotArea>
    </chartFormat>
    <chartFormat chart="0" format="4" series="1">
      <pivotArea type="data" outline="0" fieldPosition="0">
        <references count="2">
          <reference field="4294967294" count="1" selected="0">
            <x v="0"/>
          </reference>
          <reference field="2" count="1" selected="0">
            <x v="4"/>
          </reference>
        </references>
      </pivotArea>
    </chartFormat>
  </chart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9.bin"/><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tabSelected="1" view="pageLayout" zoomScaleNormal="100" workbookViewId="0">
      <selection activeCell="A2" sqref="A2"/>
    </sheetView>
  </sheetViews>
  <sheetFormatPr defaultRowHeight="15" x14ac:dyDescent="0.25"/>
  <cols>
    <col min="1" max="1" width="14.5703125" customWidth="1"/>
    <col min="2" max="2" width="87.42578125" customWidth="1"/>
  </cols>
  <sheetData>
    <row r="1" spans="1:2" ht="15.75" thickBot="1" x14ac:dyDescent="0.3">
      <c r="A1" s="5"/>
      <c r="B1" s="5"/>
    </row>
    <row r="2" spans="1:2" ht="45" customHeight="1" x14ac:dyDescent="0.25">
      <c r="A2" s="49" t="s">
        <v>19</v>
      </c>
      <c r="B2" s="37" t="s">
        <v>53</v>
      </c>
    </row>
    <row r="3" spans="1:2" ht="106.5" customHeight="1" x14ac:dyDescent="0.25">
      <c r="A3" s="47" t="s">
        <v>20</v>
      </c>
      <c r="B3" s="11" t="s">
        <v>54</v>
      </c>
    </row>
    <row r="4" spans="1:2" x14ac:dyDescent="0.25">
      <c r="A4" s="47" t="s">
        <v>31</v>
      </c>
      <c r="B4" s="11" t="s">
        <v>32</v>
      </c>
    </row>
    <row r="5" spans="1:2" ht="30" x14ac:dyDescent="0.25">
      <c r="A5" s="47" t="s">
        <v>51</v>
      </c>
      <c r="B5" s="11" t="s">
        <v>52</v>
      </c>
    </row>
    <row r="6" spans="1:2" ht="45" x14ac:dyDescent="0.25">
      <c r="A6" s="48" t="s">
        <v>37</v>
      </c>
      <c r="B6" s="11" t="s">
        <v>36</v>
      </c>
    </row>
    <row r="7" spans="1:2" ht="32.25" customHeight="1" x14ac:dyDescent="0.25">
      <c r="A7" s="48" t="s">
        <v>38</v>
      </c>
      <c r="B7" s="11" t="s">
        <v>35</v>
      </c>
    </row>
    <row r="8" spans="1:2" ht="48" customHeight="1" x14ac:dyDescent="0.25">
      <c r="A8" s="48" t="s">
        <v>40</v>
      </c>
      <c r="B8" s="11" t="s">
        <v>41</v>
      </c>
    </row>
    <row r="9" spans="1:2" ht="30" customHeight="1" x14ac:dyDescent="0.25">
      <c r="A9" s="48" t="s">
        <v>39</v>
      </c>
      <c r="B9" s="11" t="s">
        <v>42</v>
      </c>
    </row>
    <row r="10" spans="1:2" ht="63" customHeight="1" x14ac:dyDescent="0.25">
      <c r="A10" s="48" t="s">
        <v>21</v>
      </c>
      <c r="B10" s="11" t="s">
        <v>43</v>
      </c>
    </row>
    <row r="11" spans="1:2" ht="29.25" customHeight="1" x14ac:dyDescent="0.25">
      <c r="A11" s="48" t="s">
        <v>22</v>
      </c>
      <c r="B11" s="11" t="s">
        <v>23</v>
      </c>
    </row>
    <row r="12" spans="1:2" ht="288" customHeight="1" x14ac:dyDescent="0.25">
      <c r="A12" s="48" t="s">
        <v>24</v>
      </c>
      <c r="B12" s="11" t="s">
        <v>69</v>
      </c>
    </row>
  </sheetData>
  <sheetProtection algorithmName="SHA-512" hashValue="+a+m1g/3HRyg2s4tBppHQGGm4vSsNnJpz8pFaaJO90HPPnXlkYjq7IcgK0C269h/J/IOIsm4yI7gYH5/j7iRWQ==" saltValue="qH4MjbaXQCUy6sahUwwpMw==" spinCount="100000" sheet="1" objects="1" scenarios="1" pivotTables="0"/>
  <pageMargins left="0.24" right="0.24" top="0.875" bottom="0.75" header="0.3" footer="0.3"/>
  <pageSetup orientation="portrait" r:id="rId1"/>
  <headerFooter>
    <oddHeader>&amp;C&amp;"-,Bold"&amp;14Summary Table Report&amp;"-,Regular"&amp;11
&amp;R&amp;G</oddHead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N31"/>
  <sheetViews>
    <sheetView showGridLines="0" view="pageLayout" zoomScaleNormal="100" workbookViewId="0">
      <selection activeCell="B5" sqref="B5"/>
    </sheetView>
  </sheetViews>
  <sheetFormatPr defaultRowHeight="15" x14ac:dyDescent="0.25"/>
  <cols>
    <col min="14" max="14" width="14.42578125" customWidth="1"/>
  </cols>
  <sheetData>
    <row r="1" spans="1:14" ht="15.75" thickBot="1" x14ac:dyDescent="0.3">
      <c r="A1" s="5"/>
      <c r="B1" s="5"/>
      <c r="C1" s="5"/>
      <c r="D1" s="5"/>
      <c r="E1" s="5"/>
      <c r="F1" s="5"/>
      <c r="G1" s="5"/>
      <c r="H1" s="5"/>
      <c r="I1" s="5"/>
      <c r="J1" s="5"/>
      <c r="K1" s="5"/>
      <c r="L1" s="5"/>
      <c r="M1" s="5"/>
      <c r="N1" s="5"/>
    </row>
    <row r="2" spans="1:14" x14ac:dyDescent="0.25">
      <c r="A2" s="73" t="str">
        <f>CONCATENATE("Figure 3: ", 'EvntsPerPat-Table'!B5, " Events per Patient by Age Group, Sex, and Year in the ", 'EvntsPerPat-Table'!B4," Setting")</f>
        <v>Figure 3: ALLERGY UNSPECIFIED NOT ELSEWHERE CLASSIFIED Events per Patient by Age Group, Sex, and Year in the Outpatient Setting</v>
      </c>
      <c r="B2" s="74"/>
      <c r="C2" s="74"/>
      <c r="D2" s="74"/>
      <c r="E2" s="74"/>
      <c r="F2" s="74"/>
      <c r="G2" s="74"/>
      <c r="H2" s="74"/>
      <c r="I2" s="74"/>
      <c r="J2" s="74"/>
      <c r="K2" s="74"/>
      <c r="L2" s="74"/>
      <c r="M2" s="74"/>
      <c r="N2" s="75"/>
    </row>
    <row r="3" spans="1:14" x14ac:dyDescent="0.25">
      <c r="A3" s="8"/>
      <c r="B3" s="1"/>
      <c r="C3" s="1"/>
      <c r="D3" s="1"/>
      <c r="E3" s="1"/>
      <c r="F3" s="1"/>
      <c r="G3" s="1"/>
      <c r="H3" s="1"/>
      <c r="I3" s="1"/>
      <c r="J3" s="1"/>
      <c r="K3" s="1"/>
      <c r="L3" s="1"/>
      <c r="M3" s="1"/>
      <c r="N3" s="9"/>
    </row>
    <row r="4" spans="1:14" x14ac:dyDescent="0.25">
      <c r="A4" s="8"/>
      <c r="B4" s="1"/>
      <c r="C4" s="1"/>
      <c r="D4" s="1"/>
      <c r="E4" s="1"/>
      <c r="F4" s="1"/>
      <c r="G4" s="1"/>
      <c r="H4" s="1"/>
      <c r="I4" s="1"/>
      <c r="J4" s="1"/>
      <c r="K4" s="1"/>
      <c r="L4" s="1"/>
      <c r="M4" s="1"/>
      <c r="N4" s="9"/>
    </row>
    <row r="5" spans="1:14" x14ac:dyDescent="0.25">
      <c r="A5" s="8"/>
      <c r="B5" s="1"/>
      <c r="C5" s="1"/>
      <c r="D5" s="1"/>
      <c r="E5" s="1"/>
      <c r="F5" s="1"/>
      <c r="G5" s="1"/>
      <c r="H5" s="1"/>
      <c r="I5" s="1"/>
      <c r="J5" s="1"/>
      <c r="K5" s="1"/>
      <c r="L5" s="1"/>
      <c r="M5" s="1"/>
      <c r="N5" s="9"/>
    </row>
    <row r="6" spans="1:14" x14ac:dyDescent="0.25">
      <c r="A6" s="8"/>
      <c r="B6" s="1"/>
      <c r="C6" s="1"/>
      <c r="D6" s="1"/>
      <c r="E6" s="1"/>
      <c r="F6" s="1"/>
      <c r="G6" s="1"/>
      <c r="H6" s="1"/>
      <c r="I6" s="1"/>
      <c r="J6" s="1"/>
      <c r="K6" s="1"/>
      <c r="L6" s="1"/>
      <c r="M6" s="1"/>
      <c r="N6" s="9"/>
    </row>
    <row r="7" spans="1:14" x14ac:dyDescent="0.25">
      <c r="A7" s="8"/>
      <c r="B7" s="1"/>
      <c r="C7" s="1"/>
      <c r="D7" s="1"/>
      <c r="E7" s="1"/>
      <c r="F7" s="1"/>
      <c r="G7" s="1"/>
      <c r="H7" s="1"/>
      <c r="I7" s="1"/>
      <c r="J7" s="1"/>
      <c r="K7" s="1"/>
      <c r="L7" s="1"/>
      <c r="M7" s="1"/>
      <c r="N7" s="9"/>
    </row>
    <row r="8" spans="1:14" x14ac:dyDescent="0.25">
      <c r="A8" s="8"/>
      <c r="B8" s="1"/>
      <c r="C8" s="1"/>
      <c r="D8" s="1"/>
      <c r="E8" s="1"/>
      <c r="F8" s="1"/>
      <c r="G8" s="1"/>
      <c r="H8" s="1"/>
      <c r="I8" s="1"/>
      <c r="J8" s="1"/>
      <c r="K8" s="1"/>
      <c r="L8" s="1"/>
      <c r="M8" s="1"/>
      <c r="N8" s="9"/>
    </row>
    <row r="9" spans="1:14" x14ac:dyDescent="0.25">
      <c r="A9" s="8"/>
      <c r="B9" s="1"/>
      <c r="C9" s="1"/>
      <c r="D9" s="1"/>
      <c r="E9" s="1"/>
      <c r="F9" s="1"/>
      <c r="G9" s="1"/>
      <c r="H9" s="1"/>
      <c r="I9" s="1"/>
      <c r="J9" s="1"/>
      <c r="K9" s="1"/>
      <c r="L9" s="1"/>
      <c r="M9" s="1"/>
      <c r="N9" s="9"/>
    </row>
    <row r="10" spans="1:14" x14ac:dyDescent="0.25">
      <c r="A10" s="8"/>
      <c r="B10" s="1"/>
      <c r="C10" s="1"/>
      <c r="D10" s="1"/>
      <c r="E10" s="1"/>
      <c r="F10" s="1"/>
      <c r="G10" s="1"/>
      <c r="H10" s="1"/>
      <c r="I10" s="1"/>
      <c r="J10" s="1"/>
      <c r="K10" s="1"/>
      <c r="L10" s="1"/>
      <c r="M10" s="1"/>
      <c r="N10" s="9"/>
    </row>
    <row r="11" spans="1:14" x14ac:dyDescent="0.25">
      <c r="A11" s="8"/>
      <c r="B11" s="1"/>
      <c r="C11" s="1"/>
      <c r="D11" s="1"/>
      <c r="E11" s="1"/>
      <c r="F11" s="1"/>
      <c r="G11" s="1"/>
      <c r="H11" s="1"/>
      <c r="I11" s="1"/>
      <c r="J11" s="1"/>
      <c r="K11" s="1"/>
      <c r="L11" s="1"/>
      <c r="M11" s="1"/>
      <c r="N11" s="9"/>
    </row>
    <row r="12" spans="1:14" x14ac:dyDescent="0.25">
      <c r="A12" s="8"/>
      <c r="B12" s="1"/>
      <c r="C12" s="1"/>
      <c r="D12" s="1"/>
      <c r="E12" s="1"/>
      <c r="F12" s="1"/>
      <c r="G12" s="1"/>
      <c r="H12" s="1"/>
      <c r="I12" s="1"/>
      <c r="J12" s="1"/>
      <c r="K12" s="1"/>
      <c r="L12" s="1"/>
      <c r="M12" s="1"/>
      <c r="N12" s="9"/>
    </row>
    <row r="13" spans="1:14" x14ac:dyDescent="0.25">
      <c r="A13" s="8"/>
      <c r="B13" s="1"/>
      <c r="C13" s="1"/>
      <c r="D13" s="1"/>
      <c r="E13" s="1"/>
      <c r="F13" s="1"/>
      <c r="G13" s="1"/>
      <c r="H13" s="1"/>
      <c r="I13" s="1"/>
      <c r="J13" s="1"/>
      <c r="K13" s="1"/>
      <c r="L13" s="1"/>
      <c r="M13" s="1"/>
      <c r="N13" s="9"/>
    </row>
    <row r="14" spans="1:14" x14ac:dyDescent="0.25">
      <c r="A14" s="8"/>
      <c r="B14" s="1"/>
      <c r="C14" s="1"/>
      <c r="D14" s="1"/>
      <c r="E14" s="1"/>
      <c r="F14" s="1"/>
      <c r="G14" s="1"/>
      <c r="H14" s="1"/>
      <c r="I14" s="1"/>
      <c r="J14" s="1"/>
      <c r="K14" s="1"/>
      <c r="L14" s="1"/>
      <c r="M14" s="1"/>
      <c r="N14" s="9"/>
    </row>
    <row r="15" spans="1:14" x14ac:dyDescent="0.25">
      <c r="A15" s="8"/>
      <c r="B15" s="1"/>
      <c r="C15" s="1"/>
      <c r="D15" s="1"/>
      <c r="E15" s="1"/>
      <c r="F15" s="1"/>
      <c r="G15" s="1"/>
      <c r="H15" s="1"/>
      <c r="I15" s="1"/>
      <c r="J15" s="1"/>
      <c r="K15" s="1"/>
      <c r="L15" s="1"/>
      <c r="M15" s="1"/>
      <c r="N15" s="9"/>
    </row>
    <row r="16" spans="1:14" x14ac:dyDescent="0.25">
      <c r="A16" s="8"/>
      <c r="B16" s="1"/>
      <c r="C16" s="1"/>
      <c r="D16" s="1"/>
      <c r="E16" s="1"/>
      <c r="F16" s="1"/>
      <c r="G16" s="1"/>
      <c r="H16" s="1"/>
      <c r="I16" s="1"/>
      <c r="J16" s="1"/>
      <c r="K16" s="1"/>
      <c r="L16" s="1"/>
      <c r="M16" s="1"/>
      <c r="N16" s="9"/>
    </row>
    <row r="17" spans="1:14" x14ac:dyDescent="0.25">
      <c r="A17" s="8"/>
      <c r="B17" s="1"/>
      <c r="C17" s="1"/>
      <c r="D17" s="1"/>
      <c r="E17" s="1"/>
      <c r="F17" s="1"/>
      <c r="G17" s="1"/>
      <c r="H17" s="1"/>
      <c r="I17" s="1"/>
      <c r="J17" s="1"/>
      <c r="K17" s="1"/>
      <c r="L17" s="1"/>
      <c r="M17" s="1"/>
      <c r="N17" s="9"/>
    </row>
    <row r="18" spans="1:14" x14ac:dyDescent="0.25">
      <c r="A18" s="8"/>
      <c r="B18" s="1"/>
      <c r="C18" s="1"/>
      <c r="D18" s="1"/>
      <c r="E18" s="1"/>
      <c r="F18" s="1"/>
      <c r="G18" s="1"/>
      <c r="H18" s="1"/>
      <c r="I18" s="1"/>
      <c r="J18" s="1"/>
      <c r="K18" s="1"/>
      <c r="L18" s="1"/>
      <c r="M18" s="1"/>
      <c r="N18" s="9"/>
    </row>
    <row r="19" spans="1:14" x14ac:dyDescent="0.25">
      <c r="A19" s="8"/>
      <c r="B19" s="1"/>
      <c r="C19" s="1"/>
      <c r="D19" s="1"/>
      <c r="E19" s="1"/>
      <c r="F19" s="1"/>
      <c r="G19" s="1"/>
      <c r="H19" s="1"/>
      <c r="I19" s="1"/>
      <c r="J19" s="1"/>
      <c r="K19" s="1"/>
      <c r="L19" s="1"/>
      <c r="M19" s="1"/>
      <c r="N19" s="9"/>
    </row>
    <row r="20" spans="1:14" x14ac:dyDescent="0.25">
      <c r="A20" s="8"/>
      <c r="B20" s="1"/>
      <c r="C20" s="1"/>
      <c r="D20" s="1"/>
      <c r="E20" s="1"/>
      <c r="F20" s="1"/>
      <c r="G20" s="1"/>
      <c r="H20" s="1"/>
      <c r="I20" s="1"/>
      <c r="J20" s="1"/>
      <c r="K20" s="1"/>
      <c r="L20" s="1"/>
      <c r="M20" s="1"/>
      <c r="N20" s="9"/>
    </row>
    <row r="21" spans="1:14" x14ac:dyDescent="0.25">
      <c r="A21" s="8"/>
      <c r="B21" s="1"/>
      <c r="C21" s="1"/>
      <c r="D21" s="1"/>
      <c r="E21" s="1"/>
      <c r="F21" s="1"/>
      <c r="G21" s="1"/>
      <c r="H21" s="1"/>
      <c r="I21" s="1"/>
      <c r="J21" s="1"/>
      <c r="K21" s="1"/>
      <c r="L21" s="1"/>
      <c r="M21" s="1"/>
      <c r="N21" s="9"/>
    </row>
    <row r="22" spans="1:14" x14ac:dyDescent="0.25">
      <c r="A22" s="8"/>
      <c r="B22" s="1"/>
      <c r="C22" s="1"/>
      <c r="D22" s="1"/>
      <c r="E22" s="1"/>
      <c r="F22" s="1"/>
      <c r="G22" s="1"/>
      <c r="H22" s="1"/>
      <c r="I22" s="1"/>
      <c r="J22" s="1"/>
      <c r="K22" s="1"/>
      <c r="L22" s="1"/>
      <c r="M22" s="1"/>
      <c r="N22" s="9"/>
    </row>
    <row r="23" spans="1:14" x14ac:dyDescent="0.25">
      <c r="A23" s="8"/>
      <c r="B23" s="1"/>
      <c r="C23" s="1"/>
      <c r="D23" s="1"/>
      <c r="E23" s="1"/>
      <c r="F23" s="1"/>
      <c r="G23" s="1"/>
      <c r="H23" s="1"/>
      <c r="I23" s="1"/>
      <c r="J23" s="1"/>
      <c r="K23" s="1"/>
      <c r="L23" s="1"/>
      <c r="M23" s="1"/>
      <c r="N23" s="9"/>
    </row>
    <row r="24" spans="1:14" x14ac:dyDescent="0.25">
      <c r="A24" s="8"/>
      <c r="B24" s="1"/>
      <c r="C24" s="1"/>
      <c r="D24" s="1"/>
      <c r="E24" s="1"/>
      <c r="F24" s="1"/>
      <c r="G24" s="1"/>
      <c r="H24" s="1"/>
      <c r="I24" s="1"/>
      <c r="J24" s="1"/>
      <c r="K24" s="1"/>
      <c r="L24" s="1"/>
      <c r="M24" s="1"/>
      <c r="N24" s="9"/>
    </row>
    <row r="25" spans="1:14" x14ac:dyDescent="0.25">
      <c r="A25" s="8"/>
      <c r="B25" s="1"/>
      <c r="C25" s="1"/>
      <c r="D25" s="1"/>
      <c r="E25" s="1"/>
      <c r="F25" s="1"/>
      <c r="G25" s="1"/>
      <c r="H25" s="1"/>
      <c r="I25" s="1"/>
      <c r="J25" s="1"/>
      <c r="K25" s="1"/>
      <c r="L25" s="1"/>
      <c r="M25" s="1"/>
      <c r="N25" s="9"/>
    </row>
    <row r="26" spans="1:14" x14ac:dyDescent="0.25">
      <c r="A26" s="8"/>
      <c r="B26" s="1"/>
      <c r="C26" s="1"/>
      <c r="D26" s="1"/>
      <c r="E26" s="1"/>
      <c r="F26" s="1"/>
      <c r="G26" s="1"/>
      <c r="H26" s="1"/>
      <c r="I26" s="1"/>
      <c r="J26" s="1"/>
      <c r="K26" s="1"/>
      <c r="L26" s="1"/>
      <c r="M26" s="1"/>
      <c r="N26" s="9"/>
    </row>
    <row r="27" spans="1:14" x14ac:dyDescent="0.25">
      <c r="A27" s="8"/>
      <c r="B27" s="1"/>
      <c r="C27" s="1"/>
      <c r="D27" s="1"/>
      <c r="E27" s="1"/>
      <c r="F27" s="1"/>
      <c r="G27" s="1"/>
      <c r="H27" s="1"/>
      <c r="I27" s="1"/>
      <c r="J27" s="1"/>
      <c r="K27" s="1"/>
      <c r="L27" s="1"/>
      <c r="M27" s="1"/>
      <c r="N27" s="9"/>
    </row>
    <row r="28" spans="1:14" x14ac:dyDescent="0.25">
      <c r="A28" s="8"/>
      <c r="B28" s="1"/>
      <c r="C28" s="1"/>
      <c r="D28" s="1"/>
      <c r="E28" s="1"/>
      <c r="F28" s="1"/>
      <c r="G28" s="1"/>
      <c r="H28" s="1"/>
      <c r="I28" s="1"/>
      <c r="J28" s="1"/>
      <c r="K28" s="1"/>
      <c r="L28" s="1"/>
      <c r="M28" s="1"/>
      <c r="N28" s="9"/>
    </row>
    <row r="29" spans="1:14" x14ac:dyDescent="0.25">
      <c r="A29" s="8"/>
      <c r="B29" s="1"/>
      <c r="C29" s="1"/>
      <c r="D29" s="1"/>
      <c r="E29" s="1"/>
      <c r="F29" s="1"/>
      <c r="G29" s="1"/>
      <c r="H29" s="1"/>
      <c r="I29" s="1"/>
      <c r="J29" s="1"/>
      <c r="K29" s="1"/>
      <c r="L29" s="1"/>
      <c r="M29" s="1"/>
      <c r="N29" s="9"/>
    </row>
    <row r="30" spans="1:14" x14ac:dyDescent="0.25">
      <c r="A30" s="8"/>
      <c r="B30" s="1"/>
      <c r="C30" s="1"/>
      <c r="D30" s="1"/>
      <c r="E30" s="1"/>
      <c r="F30" s="1"/>
      <c r="G30" s="1"/>
      <c r="H30" s="1"/>
      <c r="I30" s="1"/>
      <c r="J30" s="1"/>
      <c r="K30" s="1"/>
      <c r="L30" s="1"/>
      <c r="M30" s="1"/>
      <c r="N30" s="9"/>
    </row>
    <row r="31" spans="1:14" x14ac:dyDescent="0.25">
      <c r="A31" s="2"/>
      <c r="B31" s="3"/>
      <c r="C31" s="3"/>
      <c r="D31" s="3"/>
      <c r="E31" s="3"/>
      <c r="F31" s="3"/>
      <c r="G31" s="3"/>
      <c r="H31" s="3"/>
      <c r="I31" s="3"/>
      <c r="J31" s="3"/>
      <c r="K31" s="3"/>
      <c r="L31" s="3"/>
      <c r="M31" s="3"/>
      <c r="N31" s="4"/>
    </row>
  </sheetData>
  <sheetProtection algorithmName="SHA-512" hashValue="3YDoZB1ERSsuyEiUXy7yb2PFc4JKF94nTfAukj9M5h5RvT/h6KmviMxqwEXD2ER5hOO8dYzeUO59U03qlvsiEw==" saltValue="pJcqFuz1hbwkiydDL1WqCA==" spinCount="100000" sheet="1" objects="1" scenarios="1" pivotTables="0"/>
  <mergeCells count="1">
    <mergeCell ref="A2:N2"/>
  </mergeCells>
  <pageMargins left="0.24" right="0.24" top="0.875" bottom="0.75" header="0.3" footer="0.3"/>
  <pageSetup orientation="landscape" r:id="rId1"/>
  <headerFooter>
    <oddHeader>&amp;C&amp;"-,Bold"&amp;14Summary Table Report&amp;"-,Regular"&amp;11
&amp;R&amp;G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view="pageLayout" zoomScaleNormal="100" workbookViewId="0"/>
  </sheetViews>
  <sheetFormatPr defaultRowHeight="15" x14ac:dyDescent="0.25"/>
  <cols>
    <col min="1" max="1" width="100.7109375" customWidth="1"/>
  </cols>
  <sheetData>
    <row r="1" spans="1:1" ht="18.75" x14ac:dyDescent="0.25">
      <c r="A1" s="50" t="s">
        <v>55</v>
      </c>
    </row>
    <row r="2" spans="1:1" x14ac:dyDescent="0.25">
      <c r="A2" s="51"/>
    </row>
    <row r="3" spans="1:1" ht="15.75" x14ac:dyDescent="0.25">
      <c r="A3" s="52" t="s">
        <v>56</v>
      </c>
    </row>
    <row r="4" spans="1:1" ht="9.9499999999999993" customHeight="1" x14ac:dyDescent="0.25">
      <c r="A4" s="51"/>
    </row>
    <row r="5" spans="1:1" ht="30" x14ac:dyDescent="0.25">
      <c r="A5" s="51" t="s">
        <v>57</v>
      </c>
    </row>
    <row r="6" spans="1:1" ht="15" customHeight="1" x14ac:dyDescent="0.25">
      <c r="A6" s="51" t="s">
        <v>58</v>
      </c>
    </row>
    <row r="7" spans="1:1" ht="30" x14ac:dyDescent="0.25">
      <c r="A7" s="51" t="s">
        <v>59</v>
      </c>
    </row>
    <row r="8" spans="1:1" ht="60" x14ac:dyDescent="0.25">
      <c r="A8" s="53" t="s">
        <v>60</v>
      </c>
    </row>
    <row r="9" spans="1:1" ht="45" x14ac:dyDescent="0.25">
      <c r="A9" s="53" t="s">
        <v>61</v>
      </c>
    </row>
    <row r="10" spans="1:1" ht="30" x14ac:dyDescent="0.25">
      <c r="A10" s="51" t="s">
        <v>62</v>
      </c>
    </row>
    <row r="11" spans="1:1" ht="30" x14ac:dyDescent="0.25">
      <c r="A11" s="51" t="s">
        <v>63</v>
      </c>
    </row>
    <row r="12" spans="1:1" x14ac:dyDescent="0.25">
      <c r="A12" s="51"/>
    </row>
    <row r="13" spans="1:1" ht="15.75" x14ac:dyDescent="0.25">
      <c r="A13" s="52" t="s">
        <v>64</v>
      </c>
    </row>
    <row r="14" spans="1:1" ht="9.9499999999999993" customHeight="1" x14ac:dyDescent="0.25">
      <c r="A14" s="51"/>
    </row>
    <row r="15" spans="1:1" ht="135" x14ac:dyDescent="0.25">
      <c r="A15" s="53" t="s">
        <v>65</v>
      </c>
    </row>
    <row r="16" spans="1:1" ht="9.9499999999999993" customHeight="1" x14ac:dyDescent="0.25">
      <c r="A16" s="51"/>
    </row>
    <row r="17" spans="1:1" ht="75" customHeight="1" x14ac:dyDescent="0.25">
      <c r="A17" s="53" t="s">
        <v>66</v>
      </c>
    </row>
    <row r="18" spans="1:1" ht="9.9499999999999993" customHeight="1" x14ac:dyDescent="0.25">
      <c r="A18" s="51"/>
    </row>
    <row r="19" spans="1:1" ht="90" x14ac:dyDescent="0.25">
      <c r="A19" s="53" t="s">
        <v>67</v>
      </c>
    </row>
    <row r="20" spans="1:1" ht="9.9499999999999993" customHeight="1" x14ac:dyDescent="0.25">
      <c r="A20" s="51"/>
    </row>
    <row r="21" spans="1:1" ht="75" x14ac:dyDescent="0.25">
      <c r="A21" s="54" t="s">
        <v>68</v>
      </c>
    </row>
  </sheetData>
  <sheetProtection algorithmName="SHA-512" hashValue="TT1rGtLixyVLubTDr2M3SosO+S2j1BmrKEnDLtg23/Qzpe8RaxiFf+PlNeSohGjRNSOIqh2njtM9pCho0d7Jpw==" saltValue="GGLH8IjYQxrq8zjExF+Obg==" spinCount="100000" sheet="1" objects="1" scenarios="1" pivotTables="0"/>
  <pageMargins left="0.7" right="0.7" top="0.75" bottom="0.75" header="0.3" footer="0.3"/>
  <pageSetup orientation="portrait" verticalDpi="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view="pageLayout" zoomScaleNormal="100" workbookViewId="0">
      <selection activeCell="B5" sqref="B5"/>
    </sheetView>
  </sheetViews>
  <sheetFormatPr defaultRowHeight="15" x14ac:dyDescent="0.25"/>
  <cols>
    <col min="1" max="1" width="14.85546875" customWidth="1"/>
    <col min="2" max="2" width="73.5703125" bestFit="1" customWidth="1"/>
  </cols>
  <sheetData>
    <row r="1" spans="1:2" ht="15.75" thickBot="1" x14ac:dyDescent="0.3">
      <c r="A1" s="5"/>
      <c r="B1" s="5"/>
    </row>
    <row r="2" spans="1:2" x14ac:dyDescent="0.25">
      <c r="A2" s="55" t="s">
        <v>50</v>
      </c>
      <c r="B2" s="56"/>
    </row>
    <row r="3" spans="1:2" x14ac:dyDescent="0.25">
      <c r="A3" s="30" t="s">
        <v>33</v>
      </c>
      <c r="B3" s="30" t="s">
        <v>34</v>
      </c>
    </row>
    <row r="4" spans="1:2" x14ac:dyDescent="0.25">
      <c r="A4" s="46">
        <v>995</v>
      </c>
      <c r="B4" s="29" t="s">
        <v>47</v>
      </c>
    </row>
    <row r="5" spans="1:2" x14ac:dyDescent="0.25">
      <c r="A5" s="28">
        <v>995.2</v>
      </c>
      <c r="B5" s="29" t="s">
        <v>48</v>
      </c>
    </row>
    <row r="6" spans="1:2" x14ac:dyDescent="0.25">
      <c r="A6" s="28">
        <v>995.3</v>
      </c>
      <c r="B6" s="29" t="s">
        <v>49</v>
      </c>
    </row>
  </sheetData>
  <sheetProtection algorithmName="SHA-512" hashValue="8glLI3t8TLPYMujy4DvxAjuW3dacUtRvQxiElURAM+WR1tQn6SOo249tRHpEBdVr9Oun5IaixlFLBybOVcK4hg==" saltValue="h+I61Qgm16lBYCj0MKOcBg==" spinCount="100000" sheet="1" objects="1" scenarios="1" pivotTables="0"/>
  <mergeCells count="1">
    <mergeCell ref="A2:B2"/>
  </mergeCells>
  <pageMargins left="0.24" right="0.24" top="0.875" bottom="0.75" header="0.3" footer="0.3"/>
  <pageSetup orientation="portrait" r:id="rId1"/>
  <headerFooter>
    <oddHeader>&amp;C&amp;"-,Bold"&amp;14Summary Table Report&amp;"-,Regular"&amp;11
&amp;R&amp;G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8"/>
  <sheetViews>
    <sheetView showGridLines="0" view="pageLayout" zoomScaleNormal="100" workbookViewId="0">
      <selection activeCell="C12" sqref="C12"/>
    </sheetView>
  </sheetViews>
  <sheetFormatPr defaultRowHeight="15" x14ac:dyDescent="0.25"/>
  <cols>
    <col min="1" max="1" width="15.28515625" bestFit="1" customWidth="1"/>
    <col min="2" max="2" width="25.28515625" customWidth="1"/>
    <col min="3" max="3" width="15" customWidth="1"/>
    <col min="4" max="5" width="23.85546875" customWidth="1"/>
  </cols>
  <sheetData>
    <row r="1" spans="1:5" ht="15.75" thickBot="1" x14ac:dyDescent="0.3">
      <c r="A1" s="5"/>
      <c r="B1" s="5"/>
      <c r="C1" s="5"/>
      <c r="D1" s="5"/>
      <c r="E1" s="5"/>
    </row>
    <row r="2" spans="1:5" ht="30" customHeight="1" x14ac:dyDescent="0.25">
      <c r="A2" s="58" t="str">
        <f>CONCATENATE(" Table 1: Number of ", B5, " Patients and Events in the ",B4," Setting by Age Group, Sex, and Year")</f>
        <v xml:space="preserve"> Table 1: Number of ALLERGY UNSPECIFIED NOT ELSEWHERE CLASSIFIED Patients and Events in the Inpatient Setting by Age Group, Sex, and Year</v>
      </c>
      <c r="B2" s="59"/>
      <c r="C2" s="59"/>
      <c r="D2" s="59"/>
      <c r="E2" s="60"/>
    </row>
    <row r="3" spans="1:5" ht="4.5" customHeight="1" x14ac:dyDescent="0.25">
      <c r="A3" s="38"/>
      <c r="B3" s="32"/>
      <c r="C3" s="32"/>
      <c r="D3" s="32"/>
      <c r="E3" s="45"/>
    </row>
    <row r="4" spans="1:5" ht="15" customHeight="1" x14ac:dyDescent="0.25">
      <c r="A4" s="12" t="s">
        <v>3</v>
      </c>
      <c r="B4" s="88" t="s">
        <v>44</v>
      </c>
      <c r="C4" s="57" t="s">
        <v>25</v>
      </c>
      <c r="D4" s="57"/>
      <c r="E4" s="57"/>
    </row>
    <row r="5" spans="1:5" ht="30" x14ac:dyDescent="0.25">
      <c r="A5" s="12" t="s">
        <v>46</v>
      </c>
      <c r="B5" s="98" t="s">
        <v>49</v>
      </c>
      <c r="C5" s="57" t="s">
        <v>26</v>
      </c>
      <c r="D5" s="57"/>
      <c r="E5" s="57"/>
    </row>
    <row r="6" spans="1:5" x14ac:dyDescent="0.25">
      <c r="A6" s="2"/>
      <c r="B6" s="3"/>
      <c r="C6" s="3"/>
      <c r="D6" s="3"/>
      <c r="E6" s="4"/>
    </row>
    <row r="7" spans="1:5" x14ac:dyDescent="0.25">
      <c r="A7" s="19"/>
      <c r="B7" s="20"/>
      <c r="C7" s="20"/>
      <c r="D7" s="90" t="s">
        <v>16</v>
      </c>
      <c r="E7" s="21"/>
    </row>
    <row r="8" spans="1:5" x14ac:dyDescent="0.25">
      <c r="A8" s="91" t="s">
        <v>2</v>
      </c>
      <c r="B8" s="78" t="s">
        <v>1</v>
      </c>
      <c r="C8" s="78" t="s">
        <v>0</v>
      </c>
      <c r="D8" s="22" t="s">
        <v>18</v>
      </c>
      <c r="E8" s="23" t="s">
        <v>17</v>
      </c>
    </row>
    <row r="9" spans="1:5" x14ac:dyDescent="0.25">
      <c r="A9" s="93">
        <v>2006</v>
      </c>
      <c r="B9" s="76" t="s">
        <v>5</v>
      </c>
      <c r="C9" s="76" t="s">
        <v>4</v>
      </c>
      <c r="D9" s="81">
        <v>16</v>
      </c>
      <c r="E9" s="94">
        <v>19</v>
      </c>
    </row>
    <row r="10" spans="1:5" x14ac:dyDescent="0.25">
      <c r="A10" s="13"/>
      <c r="B10" s="82"/>
      <c r="C10" s="83" t="s">
        <v>14</v>
      </c>
      <c r="D10" s="84">
        <v>12</v>
      </c>
      <c r="E10" s="15">
        <v>18</v>
      </c>
    </row>
    <row r="11" spans="1:5" x14ac:dyDescent="0.25">
      <c r="A11" s="13"/>
      <c r="B11" s="82"/>
      <c r="C11" s="83" t="s">
        <v>15</v>
      </c>
      <c r="D11" s="84">
        <v>24</v>
      </c>
      <c r="E11" s="15">
        <v>26</v>
      </c>
    </row>
    <row r="12" spans="1:5" x14ac:dyDescent="0.25">
      <c r="A12" s="13"/>
      <c r="B12" s="82"/>
      <c r="C12" s="83" t="s">
        <v>13</v>
      </c>
      <c r="D12" s="84">
        <v>30</v>
      </c>
      <c r="E12" s="15">
        <v>33</v>
      </c>
    </row>
    <row r="13" spans="1:5" x14ac:dyDescent="0.25">
      <c r="A13" s="13"/>
      <c r="B13" s="82"/>
      <c r="C13" s="83" t="s">
        <v>7</v>
      </c>
      <c r="D13" s="84">
        <v>40</v>
      </c>
      <c r="E13" s="15">
        <v>43</v>
      </c>
    </row>
    <row r="14" spans="1:5" x14ac:dyDescent="0.25">
      <c r="A14" s="13"/>
      <c r="B14" s="82"/>
      <c r="C14" s="83" t="s">
        <v>8</v>
      </c>
      <c r="D14" s="84">
        <v>23</v>
      </c>
      <c r="E14" s="15">
        <v>25</v>
      </c>
    </row>
    <row r="15" spans="1:5" x14ac:dyDescent="0.25">
      <c r="A15" s="13"/>
      <c r="B15" s="82"/>
      <c r="C15" s="83" t="s">
        <v>9</v>
      </c>
      <c r="D15" s="84">
        <v>359</v>
      </c>
      <c r="E15" s="15">
        <v>413</v>
      </c>
    </row>
    <row r="16" spans="1:5" x14ac:dyDescent="0.25">
      <c r="A16" s="13"/>
      <c r="B16" s="82"/>
      <c r="C16" s="83" t="s">
        <v>10</v>
      </c>
      <c r="D16" s="84">
        <v>431</v>
      </c>
      <c r="E16" s="15">
        <v>532</v>
      </c>
    </row>
    <row r="17" spans="1:5" x14ac:dyDescent="0.25">
      <c r="A17" s="13"/>
      <c r="B17" s="82"/>
      <c r="C17" s="83" t="s">
        <v>11</v>
      </c>
      <c r="D17" s="84">
        <v>158</v>
      </c>
      <c r="E17" s="15">
        <v>236</v>
      </c>
    </row>
    <row r="18" spans="1:5" x14ac:dyDescent="0.25">
      <c r="A18" s="13"/>
      <c r="B18" s="82"/>
      <c r="C18" s="83" t="s">
        <v>12</v>
      </c>
      <c r="D18" s="84">
        <v>358</v>
      </c>
      <c r="E18" s="15">
        <v>674</v>
      </c>
    </row>
    <row r="19" spans="1:5" x14ac:dyDescent="0.25">
      <c r="A19" s="13"/>
      <c r="B19" s="76" t="s">
        <v>6</v>
      </c>
      <c r="C19" s="76" t="s">
        <v>4</v>
      </c>
      <c r="D19" s="81">
        <v>25</v>
      </c>
      <c r="E19" s="94">
        <v>29</v>
      </c>
    </row>
    <row r="20" spans="1:5" x14ac:dyDescent="0.25">
      <c r="A20" s="13"/>
      <c r="B20" s="82"/>
      <c r="C20" s="83" t="s">
        <v>14</v>
      </c>
      <c r="D20" s="84">
        <v>29</v>
      </c>
      <c r="E20" s="15">
        <v>34</v>
      </c>
    </row>
    <row r="21" spans="1:5" x14ac:dyDescent="0.25">
      <c r="A21" s="13"/>
      <c r="B21" s="82"/>
      <c r="C21" s="83" t="s">
        <v>15</v>
      </c>
      <c r="D21" s="84">
        <v>42</v>
      </c>
      <c r="E21" s="15">
        <v>47</v>
      </c>
    </row>
    <row r="22" spans="1:5" x14ac:dyDescent="0.25">
      <c r="A22" s="13"/>
      <c r="B22" s="82"/>
      <c r="C22" s="83" t="s">
        <v>13</v>
      </c>
      <c r="D22" s="84">
        <v>24</v>
      </c>
      <c r="E22" s="15">
        <v>25</v>
      </c>
    </row>
    <row r="23" spans="1:5" x14ac:dyDescent="0.25">
      <c r="A23" s="13"/>
      <c r="B23" s="82"/>
      <c r="C23" s="83" t="s">
        <v>7</v>
      </c>
      <c r="D23" s="84">
        <v>33</v>
      </c>
      <c r="E23" s="15">
        <v>39</v>
      </c>
    </row>
    <row r="24" spans="1:5" x14ac:dyDescent="0.25">
      <c r="A24" s="13"/>
      <c r="B24" s="82"/>
      <c r="C24" s="83" t="s">
        <v>8</v>
      </c>
      <c r="D24" s="84">
        <v>10</v>
      </c>
      <c r="E24" s="15">
        <v>12</v>
      </c>
    </row>
    <row r="25" spans="1:5" x14ac:dyDescent="0.25">
      <c r="A25" s="13"/>
      <c r="B25" s="82"/>
      <c r="C25" s="83" t="s">
        <v>9</v>
      </c>
      <c r="D25" s="84">
        <v>170</v>
      </c>
      <c r="E25" s="15">
        <v>188</v>
      </c>
    </row>
    <row r="26" spans="1:5" x14ac:dyDescent="0.25">
      <c r="A26" s="13"/>
      <c r="B26" s="82"/>
      <c r="C26" s="83" t="s">
        <v>10</v>
      </c>
      <c r="D26" s="84">
        <v>308</v>
      </c>
      <c r="E26" s="15">
        <v>357</v>
      </c>
    </row>
    <row r="27" spans="1:5" x14ac:dyDescent="0.25">
      <c r="A27" s="13"/>
      <c r="B27" s="82"/>
      <c r="C27" s="83" t="s">
        <v>11</v>
      </c>
      <c r="D27" s="84">
        <v>93</v>
      </c>
      <c r="E27" s="15">
        <v>113</v>
      </c>
    </row>
    <row r="28" spans="1:5" x14ac:dyDescent="0.25">
      <c r="A28" s="13"/>
      <c r="B28" s="82"/>
      <c r="C28" s="83" t="s">
        <v>12</v>
      </c>
      <c r="D28" s="84">
        <v>142</v>
      </c>
      <c r="E28" s="15">
        <v>254</v>
      </c>
    </row>
    <row r="29" spans="1:5" x14ac:dyDescent="0.25">
      <c r="A29" s="93">
        <v>2007</v>
      </c>
      <c r="B29" s="76" t="s">
        <v>5</v>
      </c>
      <c r="C29" s="76" t="s">
        <v>4</v>
      </c>
      <c r="D29" s="81">
        <v>21</v>
      </c>
      <c r="E29" s="94">
        <v>27</v>
      </c>
    </row>
    <row r="30" spans="1:5" x14ac:dyDescent="0.25">
      <c r="A30" s="13"/>
      <c r="B30" s="82"/>
      <c r="C30" s="83" t="s">
        <v>14</v>
      </c>
      <c r="D30" s="84">
        <v>17</v>
      </c>
      <c r="E30" s="15">
        <v>18</v>
      </c>
    </row>
    <row r="31" spans="1:5" x14ac:dyDescent="0.25">
      <c r="A31" s="13"/>
      <c r="B31" s="82"/>
      <c r="C31" s="83" t="s">
        <v>15</v>
      </c>
      <c r="D31" s="84">
        <v>21</v>
      </c>
      <c r="E31" s="15">
        <v>25</v>
      </c>
    </row>
    <row r="32" spans="1:5" x14ac:dyDescent="0.25">
      <c r="A32" s="13"/>
      <c r="B32" s="82"/>
      <c r="C32" s="83" t="s">
        <v>13</v>
      </c>
      <c r="D32" s="84">
        <v>31</v>
      </c>
      <c r="E32" s="15">
        <v>37</v>
      </c>
    </row>
    <row r="33" spans="1:5" x14ac:dyDescent="0.25">
      <c r="A33" s="13"/>
      <c r="B33" s="82"/>
      <c r="C33" s="83" t="s">
        <v>7</v>
      </c>
      <c r="D33" s="84">
        <v>41</v>
      </c>
      <c r="E33" s="15">
        <v>49</v>
      </c>
    </row>
    <row r="34" spans="1:5" x14ac:dyDescent="0.25">
      <c r="A34" s="13"/>
      <c r="B34" s="82"/>
      <c r="C34" s="83" t="s">
        <v>8</v>
      </c>
      <c r="D34" s="84">
        <v>26</v>
      </c>
      <c r="E34" s="15">
        <v>30</v>
      </c>
    </row>
    <row r="35" spans="1:5" x14ac:dyDescent="0.25">
      <c r="A35" s="13"/>
      <c r="B35" s="82"/>
      <c r="C35" s="83" t="s">
        <v>9</v>
      </c>
      <c r="D35" s="84">
        <v>357</v>
      </c>
      <c r="E35" s="15">
        <v>451</v>
      </c>
    </row>
    <row r="36" spans="1:5" ht="15.75" customHeight="1" x14ac:dyDescent="0.25">
      <c r="A36" s="13"/>
      <c r="B36" s="82"/>
      <c r="C36" s="83" t="s">
        <v>10</v>
      </c>
      <c r="D36" s="84">
        <v>552</v>
      </c>
      <c r="E36" s="15">
        <v>674</v>
      </c>
    </row>
    <row r="37" spans="1:5" x14ac:dyDescent="0.25">
      <c r="A37" s="13"/>
      <c r="B37" s="82"/>
      <c r="C37" s="83" t="s">
        <v>11</v>
      </c>
      <c r="D37" s="84">
        <v>218</v>
      </c>
      <c r="E37" s="15">
        <v>299</v>
      </c>
    </row>
    <row r="38" spans="1:5" x14ac:dyDescent="0.25">
      <c r="A38" s="13"/>
      <c r="B38" s="82"/>
      <c r="C38" s="83" t="s">
        <v>12</v>
      </c>
      <c r="D38" s="84">
        <v>451</v>
      </c>
      <c r="E38" s="15">
        <v>821</v>
      </c>
    </row>
    <row r="39" spans="1:5" x14ac:dyDescent="0.25">
      <c r="A39" s="13"/>
      <c r="B39" s="76" t="s">
        <v>6</v>
      </c>
      <c r="C39" s="76" t="s">
        <v>4</v>
      </c>
      <c r="D39" s="81">
        <v>40</v>
      </c>
      <c r="E39" s="94">
        <v>53</v>
      </c>
    </row>
    <row r="40" spans="1:5" x14ac:dyDescent="0.25">
      <c r="A40" s="13"/>
      <c r="B40" s="82"/>
      <c r="C40" s="83" t="s">
        <v>14</v>
      </c>
      <c r="D40" s="84">
        <v>31</v>
      </c>
      <c r="E40" s="15">
        <v>41</v>
      </c>
    </row>
    <row r="41" spans="1:5" x14ac:dyDescent="0.25">
      <c r="A41" s="13"/>
      <c r="B41" s="82"/>
      <c r="C41" s="83" t="s">
        <v>15</v>
      </c>
      <c r="D41" s="84">
        <v>33</v>
      </c>
      <c r="E41" s="15">
        <v>48</v>
      </c>
    </row>
    <row r="42" spans="1:5" x14ac:dyDescent="0.25">
      <c r="A42" s="13"/>
      <c r="B42" s="82"/>
      <c r="C42" s="83" t="s">
        <v>13</v>
      </c>
      <c r="D42" s="84">
        <v>37</v>
      </c>
      <c r="E42" s="15">
        <v>44</v>
      </c>
    </row>
    <row r="43" spans="1:5" x14ac:dyDescent="0.25">
      <c r="A43" s="13"/>
      <c r="B43" s="82"/>
      <c r="C43" s="83" t="s">
        <v>7</v>
      </c>
      <c r="D43" s="84">
        <v>34</v>
      </c>
      <c r="E43" s="15">
        <v>41</v>
      </c>
    </row>
    <row r="44" spans="1:5" x14ac:dyDescent="0.25">
      <c r="A44" s="13"/>
      <c r="B44" s="82"/>
      <c r="C44" s="83" t="s">
        <v>8</v>
      </c>
      <c r="D44" s="84">
        <v>20</v>
      </c>
      <c r="E44" s="15">
        <v>24</v>
      </c>
    </row>
    <row r="45" spans="1:5" x14ac:dyDescent="0.25">
      <c r="A45" s="13"/>
      <c r="B45" s="82"/>
      <c r="C45" s="83" t="s">
        <v>9</v>
      </c>
      <c r="D45" s="84">
        <v>192</v>
      </c>
      <c r="E45" s="15">
        <v>227</v>
      </c>
    </row>
    <row r="46" spans="1:5" x14ac:dyDescent="0.25">
      <c r="A46" s="13"/>
      <c r="B46" s="82"/>
      <c r="C46" s="83" t="s">
        <v>10</v>
      </c>
      <c r="D46" s="84">
        <v>327</v>
      </c>
      <c r="E46" s="15">
        <v>411</v>
      </c>
    </row>
    <row r="47" spans="1:5" x14ac:dyDescent="0.25">
      <c r="A47" s="13"/>
      <c r="B47" s="82"/>
      <c r="C47" s="83" t="s">
        <v>11</v>
      </c>
      <c r="D47" s="84">
        <v>103</v>
      </c>
      <c r="E47" s="15">
        <v>127</v>
      </c>
    </row>
    <row r="48" spans="1:5" x14ac:dyDescent="0.25">
      <c r="A48" s="13"/>
      <c r="B48" s="82"/>
      <c r="C48" s="83" t="s">
        <v>12</v>
      </c>
      <c r="D48" s="84">
        <v>165</v>
      </c>
      <c r="E48" s="15">
        <v>284</v>
      </c>
    </row>
    <row r="49" spans="1:5" x14ac:dyDescent="0.25">
      <c r="A49" s="93">
        <v>2008</v>
      </c>
      <c r="B49" s="76" t="s">
        <v>5</v>
      </c>
      <c r="C49" s="76" t="s">
        <v>4</v>
      </c>
      <c r="D49" s="81">
        <v>34</v>
      </c>
      <c r="E49" s="94">
        <v>54</v>
      </c>
    </row>
    <row r="50" spans="1:5" x14ac:dyDescent="0.25">
      <c r="A50" s="13"/>
      <c r="B50" s="82"/>
      <c r="C50" s="83" t="s">
        <v>14</v>
      </c>
      <c r="D50" s="84">
        <v>31</v>
      </c>
      <c r="E50" s="15">
        <v>33</v>
      </c>
    </row>
    <row r="51" spans="1:5" x14ac:dyDescent="0.25">
      <c r="A51" s="13"/>
      <c r="B51" s="82"/>
      <c r="C51" s="83" t="s">
        <v>15</v>
      </c>
      <c r="D51" s="84">
        <v>32</v>
      </c>
      <c r="E51" s="15">
        <v>42</v>
      </c>
    </row>
    <row r="52" spans="1:5" x14ac:dyDescent="0.25">
      <c r="A52" s="13"/>
      <c r="B52" s="82"/>
      <c r="C52" s="83" t="s">
        <v>13</v>
      </c>
      <c r="D52" s="84">
        <v>38</v>
      </c>
      <c r="E52" s="15">
        <v>58</v>
      </c>
    </row>
    <row r="53" spans="1:5" x14ac:dyDescent="0.25">
      <c r="A53" s="13"/>
      <c r="B53" s="82"/>
      <c r="C53" s="83" t="s">
        <v>7</v>
      </c>
      <c r="D53" s="84">
        <v>59</v>
      </c>
      <c r="E53" s="15">
        <v>63</v>
      </c>
    </row>
    <row r="54" spans="1:5" x14ac:dyDescent="0.25">
      <c r="A54" s="13"/>
      <c r="B54" s="82"/>
      <c r="C54" s="83" t="s">
        <v>8</v>
      </c>
      <c r="D54" s="84">
        <v>42</v>
      </c>
      <c r="E54" s="15">
        <v>59</v>
      </c>
    </row>
    <row r="55" spans="1:5" x14ac:dyDescent="0.25">
      <c r="A55" s="13"/>
      <c r="B55" s="82"/>
      <c r="C55" s="83" t="s">
        <v>9</v>
      </c>
      <c r="D55" s="84">
        <v>460</v>
      </c>
      <c r="E55" s="15">
        <v>635</v>
      </c>
    </row>
    <row r="56" spans="1:5" x14ac:dyDescent="0.25">
      <c r="A56" s="13"/>
      <c r="B56" s="82"/>
      <c r="C56" s="83" t="s">
        <v>10</v>
      </c>
      <c r="D56" s="84">
        <v>640</v>
      </c>
      <c r="E56" s="15">
        <v>830</v>
      </c>
    </row>
    <row r="57" spans="1:5" x14ac:dyDescent="0.25">
      <c r="A57" s="13"/>
      <c r="B57" s="82"/>
      <c r="C57" s="83" t="s">
        <v>11</v>
      </c>
      <c r="D57" s="84">
        <v>249</v>
      </c>
      <c r="E57" s="15">
        <v>340</v>
      </c>
    </row>
    <row r="58" spans="1:5" x14ac:dyDescent="0.25">
      <c r="A58" s="13"/>
      <c r="B58" s="82"/>
      <c r="C58" s="83" t="s">
        <v>12</v>
      </c>
      <c r="D58" s="84">
        <v>472</v>
      </c>
      <c r="E58" s="15">
        <v>863</v>
      </c>
    </row>
    <row r="59" spans="1:5" x14ac:dyDescent="0.25">
      <c r="A59" s="13"/>
      <c r="B59" s="76" t="s">
        <v>6</v>
      </c>
      <c r="C59" s="76" t="s">
        <v>4</v>
      </c>
      <c r="D59" s="81">
        <v>45</v>
      </c>
      <c r="E59" s="94">
        <v>59</v>
      </c>
    </row>
    <row r="60" spans="1:5" x14ac:dyDescent="0.25">
      <c r="A60" s="13"/>
      <c r="B60" s="82"/>
      <c r="C60" s="83" t="s">
        <v>14</v>
      </c>
      <c r="D60" s="84">
        <v>41</v>
      </c>
      <c r="E60" s="15">
        <v>52</v>
      </c>
    </row>
    <row r="61" spans="1:5" x14ac:dyDescent="0.25">
      <c r="A61" s="13"/>
      <c r="B61" s="82"/>
      <c r="C61" s="83" t="s">
        <v>15</v>
      </c>
      <c r="D61" s="84">
        <v>55</v>
      </c>
      <c r="E61" s="15">
        <v>73</v>
      </c>
    </row>
    <row r="62" spans="1:5" x14ac:dyDescent="0.25">
      <c r="A62" s="13"/>
      <c r="B62" s="82"/>
      <c r="C62" s="83" t="s">
        <v>13</v>
      </c>
      <c r="D62" s="84">
        <v>45</v>
      </c>
      <c r="E62" s="15">
        <v>50</v>
      </c>
    </row>
    <row r="63" spans="1:5" x14ac:dyDescent="0.25">
      <c r="A63" s="13"/>
      <c r="B63" s="82"/>
      <c r="C63" s="83" t="s">
        <v>7</v>
      </c>
      <c r="D63" s="84">
        <v>41</v>
      </c>
      <c r="E63" s="15">
        <v>49</v>
      </c>
    </row>
    <row r="64" spans="1:5" x14ac:dyDescent="0.25">
      <c r="A64" s="13"/>
      <c r="B64" s="82"/>
      <c r="C64" s="83" t="s">
        <v>8</v>
      </c>
      <c r="D64" s="84">
        <v>23</v>
      </c>
      <c r="E64" s="15">
        <v>26</v>
      </c>
    </row>
    <row r="65" spans="1:5" x14ac:dyDescent="0.25">
      <c r="A65" s="13"/>
      <c r="B65" s="82"/>
      <c r="C65" s="83" t="s">
        <v>9</v>
      </c>
      <c r="D65" s="84">
        <v>196</v>
      </c>
      <c r="E65" s="15">
        <v>258</v>
      </c>
    </row>
    <row r="66" spans="1:5" x14ac:dyDescent="0.25">
      <c r="A66" s="13"/>
      <c r="B66" s="82"/>
      <c r="C66" s="83" t="s">
        <v>10</v>
      </c>
      <c r="D66" s="84">
        <v>358</v>
      </c>
      <c r="E66" s="15">
        <v>458</v>
      </c>
    </row>
    <row r="67" spans="1:5" x14ac:dyDescent="0.25">
      <c r="A67" s="13"/>
      <c r="B67" s="82"/>
      <c r="C67" s="83" t="s">
        <v>11</v>
      </c>
      <c r="D67" s="84">
        <v>150</v>
      </c>
      <c r="E67" s="15">
        <v>182</v>
      </c>
    </row>
    <row r="68" spans="1:5" x14ac:dyDescent="0.25">
      <c r="A68" s="13"/>
      <c r="B68" s="82"/>
      <c r="C68" s="83" t="s">
        <v>12</v>
      </c>
      <c r="D68" s="84">
        <v>187</v>
      </c>
      <c r="E68" s="15">
        <v>263</v>
      </c>
    </row>
    <row r="69" spans="1:5" x14ac:dyDescent="0.25">
      <c r="A69" s="93">
        <v>2009</v>
      </c>
      <c r="B69" s="76" t="s">
        <v>5</v>
      </c>
      <c r="C69" s="76" t="s">
        <v>4</v>
      </c>
      <c r="D69" s="81">
        <v>41</v>
      </c>
      <c r="E69" s="94">
        <v>65</v>
      </c>
    </row>
    <row r="70" spans="1:5" x14ac:dyDescent="0.25">
      <c r="A70" s="13"/>
      <c r="B70" s="82"/>
      <c r="C70" s="83" t="s">
        <v>14</v>
      </c>
      <c r="D70" s="84">
        <v>28</v>
      </c>
      <c r="E70" s="15">
        <v>36</v>
      </c>
    </row>
    <row r="71" spans="1:5" x14ac:dyDescent="0.25">
      <c r="A71" s="13"/>
      <c r="B71" s="82"/>
      <c r="C71" s="83" t="s">
        <v>15</v>
      </c>
      <c r="D71" s="84">
        <v>35</v>
      </c>
      <c r="E71" s="15">
        <v>40</v>
      </c>
    </row>
    <row r="72" spans="1:5" x14ac:dyDescent="0.25">
      <c r="A72" s="13"/>
      <c r="B72" s="82"/>
      <c r="C72" s="83" t="s">
        <v>13</v>
      </c>
      <c r="D72" s="84">
        <v>57</v>
      </c>
      <c r="E72" s="15">
        <v>82</v>
      </c>
    </row>
    <row r="73" spans="1:5" x14ac:dyDescent="0.25">
      <c r="A73" s="13"/>
      <c r="B73" s="82"/>
      <c r="C73" s="83" t="s">
        <v>7</v>
      </c>
      <c r="D73" s="84">
        <v>70</v>
      </c>
      <c r="E73" s="15">
        <v>112</v>
      </c>
    </row>
    <row r="74" spans="1:5" x14ac:dyDescent="0.25">
      <c r="A74" s="13"/>
      <c r="B74" s="82"/>
      <c r="C74" s="83" t="s">
        <v>8</v>
      </c>
      <c r="D74" s="84">
        <v>61</v>
      </c>
      <c r="E74" s="15">
        <v>83</v>
      </c>
    </row>
    <row r="75" spans="1:5" x14ac:dyDescent="0.25">
      <c r="A75" s="13"/>
      <c r="B75" s="82"/>
      <c r="C75" s="83" t="s">
        <v>9</v>
      </c>
      <c r="D75" s="84">
        <v>546</v>
      </c>
      <c r="E75" s="15">
        <v>846</v>
      </c>
    </row>
    <row r="76" spans="1:5" x14ac:dyDescent="0.25">
      <c r="A76" s="13"/>
      <c r="B76" s="82"/>
      <c r="C76" s="83" t="s">
        <v>10</v>
      </c>
      <c r="D76" s="84">
        <v>773</v>
      </c>
      <c r="E76" s="15">
        <v>1080</v>
      </c>
    </row>
    <row r="77" spans="1:5" x14ac:dyDescent="0.25">
      <c r="A77" s="13"/>
      <c r="B77" s="82"/>
      <c r="C77" s="83" t="s">
        <v>11</v>
      </c>
      <c r="D77" s="84">
        <v>293</v>
      </c>
      <c r="E77" s="15">
        <v>443</v>
      </c>
    </row>
    <row r="78" spans="1:5" x14ac:dyDescent="0.25">
      <c r="A78" s="13"/>
      <c r="B78" s="82"/>
      <c r="C78" s="83" t="s">
        <v>12</v>
      </c>
      <c r="D78" s="84">
        <v>586</v>
      </c>
      <c r="E78" s="15">
        <v>958</v>
      </c>
    </row>
    <row r="79" spans="1:5" x14ac:dyDescent="0.25">
      <c r="A79" s="13"/>
      <c r="B79" s="76" t="s">
        <v>6</v>
      </c>
      <c r="C79" s="76" t="s">
        <v>4</v>
      </c>
      <c r="D79" s="81">
        <v>59</v>
      </c>
      <c r="E79" s="94">
        <v>112</v>
      </c>
    </row>
    <row r="80" spans="1:5" x14ac:dyDescent="0.25">
      <c r="A80" s="13"/>
      <c r="B80" s="82"/>
      <c r="C80" s="83" t="s">
        <v>14</v>
      </c>
      <c r="D80" s="84">
        <v>55</v>
      </c>
      <c r="E80" s="15">
        <v>82</v>
      </c>
    </row>
    <row r="81" spans="1:5" x14ac:dyDescent="0.25">
      <c r="A81" s="13"/>
      <c r="B81" s="82"/>
      <c r="C81" s="83" t="s">
        <v>15</v>
      </c>
      <c r="D81" s="84">
        <v>67</v>
      </c>
      <c r="E81" s="15">
        <v>84</v>
      </c>
    </row>
    <row r="82" spans="1:5" x14ac:dyDescent="0.25">
      <c r="A82" s="13"/>
      <c r="B82" s="82"/>
      <c r="C82" s="83" t="s">
        <v>13</v>
      </c>
      <c r="D82" s="84">
        <v>54</v>
      </c>
      <c r="E82" s="15">
        <v>62</v>
      </c>
    </row>
    <row r="83" spans="1:5" x14ac:dyDescent="0.25">
      <c r="A83" s="13"/>
      <c r="B83" s="82"/>
      <c r="C83" s="83" t="s">
        <v>7</v>
      </c>
      <c r="D83" s="84">
        <v>52</v>
      </c>
      <c r="E83" s="15">
        <v>75</v>
      </c>
    </row>
    <row r="84" spans="1:5" x14ac:dyDescent="0.25">
      <c r="A84" s="13"/>
      <c r="B84" s="82"/>
      <c r="C84" s="83" t="s">
        <v>8</v>
      </c>
      <c r="D84" s="84">
        <v>31</v>
      </c>
      <c r="E84" s="15">
        <v>49</v>
      </c>
    </row>
    <row r="85" spans="1:5" x14ac:dyDescent="0.25">
      <c r="A85" s="13"/>
      <c r="B85" s="82"/>
      <c r="C85" s="83" t="s">
        <v>9</v>
      </c>
      <c r="D85" s="84">
        <v>268</v>
      </c>
      <c r="E85" s="15">
        <v>397</v>
      </c>
    </row>
    <row r="86" spans="1:5" x14ac:dyDescent="0.25">
      <c r="A86" s="13"/>
      <c r="B86" s="82"/>
      <c r="C86" s="83" t="s">
        <v>10</v>
      </c>
      <c r="D86" s="84">
        <v>422</v>
      </c>
      <c r="E86" s="15">
        <v>577</v>
      </c>
    </row>
    <row r="87" spans="1:5" x14ac:dyDescent="0.25">
      <c r="A87" s="13"/>
      <c r="B87" s="82"/>
      <c r="C87" s="83" t="s">
        <v>11</v>
      </c>
      <c r="D87" s="84">
        <v>160</v>
      </c>
      <c r="E87" s="15">
        <v>209</v>
      </c>
    </row>
    <row r="88" spans="1:5" x14ac:dyDescent="0.25">
      <c r="A88" s="13"/>
      <c r="B88" s="82"/>
      <c r="C88" s="83" t="s">
        <v>12</v>
      </c>
      <c r="D88" s="84">
        <v>217</v>
      </c>
      <c r="E88" s="15">
        <v>328</v>
      </c>
    </row>
    <row r="89" spans="1:5" x14ac:dyDescent="0.25">
      <c r="A89" s="93">
        <v>2010</v>
      </c>
      <c r="B89" s="76" t="s">
        <v>5</v>
      </c>
      <c r="C89" s="76" t="s">
        <v>4</v>
      </c>
      <c r="D89" s="81">
        <v>23</v>
      </c>
      <c r="E89" s="94">
        <v>24</v>
      </c>
    </row>
    <row r="90" spans="1:5" x14ac:dyDescent="0.25">
      <c r="A90" s="13"/>
      <c r="B90" s="82"/>
      <c r="C90" s="83" t="s">
        <v>14</v>
      </c>
      <c r="D90" s="84">
        <v>23</v>
      </c>
      <c r="E90" s="15">
        <v>25</v>
      </c>
    </row>
    <row r="91" spans="1:5" x14ac:dyDescent="0.25">
      <c r="A91" s="13"/>
      <c r="B91" s="82"/>
      <c r="C91" s="83" t="s">
        <v>15</v>
      </c>
      <c r="D91" s="84">
        <v>22</v>
      </c>
      <c r="E91" s="15">
        <v>23</v>
      </c>
    </row>
    <row r="92" spans="1:5" x14ac:dyDescent="0.25">
      <c r="A92" s="13"/>
      <c r="B92" s="82"/>
      <c r="C92" s="83" t="s">
        <v>13</v>
      </c>
      <c r="D92" s="84">
        <v>26</v>
      </c>
      <c r="E92" s="15">
        <v>30</v>
      </c>
    </row>
    <row r="93" spans="1:5" x14ac:dyDescent="0.25">
      <c r="A93" s="13"/>
      <c r="B93" s="82"/>
      <c r="C93" s="83" t="s">
        <v>7</v>
      </c>
      <c r="D93" s="84">
        <v>55</v>
      </c>
      <c r="E93" s="15">
        <v>65</v>
      </c>
    </row>
    <row r="94" spans="1:5" x14ac:dyDescent="0.25">
      <c r="A94" s="13"/>
      <c r="B94" s="82"/>
      <c r="C94" s="83" t="s">
        <v>8</v>
      </c>
      <c r="D94" s="84">
        <v>19</v>
      </c>
      <c r="E94" s="15">
        <v>49</v>
      </c>
    </row>
    <row r="95" spans="1:5" x14ac:dyDescent="0.25">
      <c r="A95" s="13"/>
      <c r="B95" s="82"/>
      <c r="C95" s="83" t="s">
        <v>9</v>
      </c>
      <c r="D95" s="84">
        <v>322</v>
      </c>
      <c r="E95" s="15">
        <v>425</v>
      </c>
    </row>
    <row r="96" spans="1:5" x14ac:dyDescent="0.25">
      <c r="A96" s="13"/>
      <c r="B96" s="82"/>
      <c r="C96" s="83" t="s">
        <v>10</v>
      </c>
      <c r="D96" s="84">
        <v>492</v>
      </c>
      <c r="E96" s="15">
        <v>573</v>
      </c>
    </row>
    <row r="97" spans="1:5" x14ac:dyDescent="0.25">
      <c r="A97" s="13"/>
      <c r="B97" s="82"/>
      <c r="C97" s="83" t="s">
        <v>11</v>
      </c>
      <c r="D97" s="84">
        <v>215</v>
      </c>
      <c r="E97" s="15">
        <v>292</v>
      </c>
    </row>
    <row r="98" spans="1:5" x14ac:dyDescent="0.25">
      <c r="A98" s="13"/>
      <c r="B98" s="82"/>
      <c r="C98" s="83" t="s">
        <v>12</v>
      </c>
      <c r="D98" s="84">
        <v>442</v>
      </c>
      <c r="E98" s="15">
        <v>711</v>
      </c>
    </row>
    <row r="99" spans="1:5" x14ac:dyDescent="0.25">
      <c r="A99" s="13"/>
      <c r="B99" s="76" t="s">
        <v>6</v>
      </c>
      <c r="C99" s="76" t="s">
        <v>4</v>
      </c>
      <c r="D99" s="81">
        <v>32</v>
      </c>
      <c r="E99" s="94">
        <v>37</v>
      </c>
    </row>
    <row r="100" spans="1:5" x14ac:dyDescent="0.25">
      <c r="A100" s="13"/>
      <c r="B100" s="82"/>
      <c r="C100" s="83" t="s">
        <v>14</v>
      </c>
      <c r="D100" s="84">
        <v>33</v>
      </c>
      <c r="E100" s="15">
        <v>45</v>
      </c>
    </row>
    <row r="101" spans="1:5" x14ac:dyDescent="0.25">
      <c r="A101" s="13"/>
      <c r="B101" s="82"/>
      <c r="C101" s="83" t="s">
        <v>15</v>
      </c>
      <c r="D101" s="84">
        <v>26</v>
      </c>
      <c r="E101" s="15">
        <v>31</v>
      </c>
    </row>
    <row r="102" spans="1:5" x14ac:dyDescent="0.25">
      <c r="A102" s="13"/>
      <c r="B102" s="82"/>
      <c r="C102" s="83" t="s">
        <v>13</v>
      </c>
      <c r="D102" s="84">
        <v>29</v>
      </c>
      <c r="E102" s="15">
        <v>34</v>
      </c>
    </row>
    <row r="103" spans="1:5" x14ac:dyDescent="0.25">
      <c r="A103" s="13"/>
      <c r="B103" s="82"/>
      <c r="C103" s="83" t="s">
        <v>7</v>
      </c>
      <c r="D103" s="84">
        <v>46</v>
      </c>
      <c r="E103" s="15">
        <v>53</v>
      </c>
    </row>
    <row r="104" spans="1:5" x14ac:dyDescent="0.25">
      <c r="A104" s="13"/>
      <c r="B104" s="82"/>
      <c r="C104" s="83" t="s">
        <v>8</v>
      </c>
      <c r="D104" s="84">
        <v>13</v>
      </c>
      <c r="E104" s="15">
        <v>21</v>
      </c>
    </row>
    <row r="105" spans="1:5" x14ac:dyDescent="0.25">
      <c r="A105" s="13"/>
      <c r="B105" s="82"/>
      <c r="C105" s="83" t="s">
        <v>9</v>
      </c>
      <c r="D105" s="84">
        <v>158</v>
      </c>
      <c r="E105" s="15">
        <v>182</v>
      </c>
    </row>
    <row r="106" spans="1:5" x14ac:dyDescent="0.25">
      <c r="A106" s="13"/>
      <c r="B106" s="82"/>
      <c r="C106" s="83" t="s">
        <v>10</v>
      </c>
      <c r="D106" s="84">
        <v>324</v>
      </c>
      <c r="E106" s="15">
        <v>410</v>
      </c>
    </row>
    <row r="107" spans="1:5" x14ac:dyDescent="0.25">
      <c r="A107" s="13"/>
      <c r="B107" s="82"/>
      <c r="C107" s="83" t="s">
        <v>11</v>
      </c>
      <c r="D107" s="84">
        <v>129</v>
      </c>
      <c r="E107" s="15">
        <v>186</v>
      </c>
    </row>
    <row r="108" spans="1:5" x14ac:dyDescent="0.25">
      <c r="A108" s="39"/>
      <c r="B108" s="95"/>
      <c r="C108" s="96" t="s">
        <v>12</v>
      </c>
      <c r="D108" s="97">
        <v>172</v>
      </c>
      <c r="E108" s="41">
        <v>234</v>
      </c>
    </row>
  </sheetData>
  <sheetProtection algorithmName="SHA-512" hashValue="r36gAkRByiKMOgh7kyEpQkB0IIquPyvYyL8cowhh6YhfOOi2ALqEpFhiw9Claln51tZlnsxrX3FGRPGxtYzGpA==" saltValue="0nf5YkCD2bl3dTrcRsQhZw==" spinCount="100000" sheet="1" objects="1" scenarios="1" pivotTables="0"/>
  <mergeCells count="3">
    <mergeCell ref="C5:E5"/>
    <mergeCell ref="A2:E2"/>
    <mergeCell ref="C4:E4"/>
  </mergeCells>
  <pageMargins left="0.24" right="0.24" top="0.875" bottom="0.104166666666667" header="0.3" footer="0.3"/>
  <pageSetup scale="93" orientation="portrait" r:id="rId2"/>
  <headerFooter>
    <oddHeader>&amp;C&amp;"-,Bold"&amp;14Summary Table Report&amp;"-,Regular"&amp;11
&amp;R&amp;G</oddHeader>
  </headerFooter>
  <rowBreaks count="1" manualBreakCount="1">
    <brk id="36" max="5"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8"/>
  <sheetViews>
    <sheetView showGridLines="0" view="pageLayout" zoomScaleNormal="100" workbookViewId="0">
      <selection activeCell="E20" sqref="E20"/>
    </sheetView>
  </sheetViews>
  <sheetFormatPr defaultRowHeight="15" x14ac:dyDescent="0.25"/>
  <cols>
    <col min="1" max="1" width="15" bestFit="1" customWidth="1"/>
    <col min="2" max="2" width="38.28515625" customWidth="1"/>
  </cols>
  <sheetData>
    <row r="1" spans="1:7" ht="15.75" thickBot="1" x14ac:dyDescent="0.3">
      <c r="A1" s="5"/>
      <c r="B1" s="5"/>
      <c r="C1" s="5"/>
      <c r="D1" s="5"/>
      <c r="E1" s="5"/>
      <c r="F1" s="5"/>
      <c r="G1" s="5"/>
    </row>
    <row r="2" spans="1:7" ht="29.25" customHeight="1" x14ac:dyDescent="0.25">
      <c r="A2" s="58" t="str">
        <f>CONCATENATE("Table 2: Number of ", B5, " Patients by Age Group, Sex, and Year in the ",B4," Setting")</f>
        <v>Table 2: Number of OTHER UNSPECIFIED ADVERSE EFFECT OF MEDICINAL &amp; BIOLOGICAL SUBSTANCE Patients by Age Group, Sex, and Year in the Inpatient Setting</v>
      </c>
      <c r="B2" s="59"/>
      <c r="C2" s="59"/>
      <c r="D2" s="59"/>
      <c r="E2" s="59"/>
      <c r="F2" s="59"/>
      <c r="G2" s="61"/>
    </row>
    <row r="3" spans="1:7" ht="4.5" customHeight="1" x14ac:dyDescent="0.25">
      <c r="A3" s="31"/>
      <c r="B3" s="32"/>
      <c r="C3" s="32"/>
      <c r="D3" s="32"/>
      <c r="E3" s="32"/>
      <c r="F3" s="32"/>
      <c r="G3" s="33"/>
    </row>
    <row r="4" spans="1:7" ht="30" customHeight="1" x14ac:dyDescent="0.25">
      <c r="A4" s="89" t="s">
        <v>3</v>
      </c>
      <c r="B4" s="88" t="s">
        <v>44</v>
      </c>
      <c r="C4" s="57" t="s">
        <v>29</v>
      </c>
      <c r="D4" s="57"/>
      <c r="E4" s="57"/>
      <c r="F4" s="57"/>
      <c r="G4" s="62"/>
    </row>
    <row r="5" spans="1:7" ht="30" x14ac:dyDescent="0.25">
      <c r="A5" s="89" t="s">
        <v>46</v>
      </c>
      <c r="B5" s="98" t="s">
        <v>48</v>
      </c>
      <c r="C5" s="57" t="s">
        <v>28</v>
      </c>
      <c r="D5" s="57"/>
      <c r="E5" s="57"/>
      <c r="F5" s="57"/>
      <c r="G5" s="62"/>
    </row>
    <row r="6" spans="1:7" x14ac:dyDescent="0.25">
      <c r="A6" s="8"/>
      <c r="B6" s="1"/>
      <c r="C6" s="1"/>
      <c r="D6" s="1"/>
      <c r="E6" s="1"/>
      <c r="F6" s="3"/>
      <c r="G6" s="4"/>
    </row>
    <row r="7" spans="1:7" x14ac:dyDescent="0.25">
      <c r="A7" s="24" t="s">
        <v>18</v>
      </c>
      <c r="B7" s="20"/>
      <c r="C7" s="90" t="s">
        <v>2</v>
      </c>
      <c r="D7" s="20"/>
      <c r="E7" s="20"/>
      <c r="F7" s="20"/>
      <c r="G7" s="21"/>
    </row>
    <row r="8" spans="1:7" x14ac:dyDescent="0.25">
      <c r="A8" s="91" t="s">
        <v>0</v>
      </c>
      <c r="B8" s="78" t="s">
        <v>1</v>
      </c>
      <c r="C8" s="76">
        <v>2006</v>
      </c>
      <c r="D8" s="99">
        <v>2007</v>
      </c>
      <c r="E8" s="99">
        <v>2008</v>
      </c>
      <c r="F8" s="99">
        <v>2009</v>
      </c>
      <c r="G8" s="92">
        <v>2010</v>
      </c>
    </row>
    <row r="9" spans="1:7" x14ac:dyDescent="0.25">
      <c r="A9" s="93" t="s">
        <v>4</v>
      </c>
      <c r="B9" s="76" t="s">
        <v>5</v>
      </c>
      <c r="C9" s="81">
        <v>8</v>
      </c>
      <c r="D9" s="100">
        <v>17</v>
      </c>
      <c r="E9" s="100">
        <v>16</v>
      </c>
      <c r="F9" s="100">
        <v>17</v>
      </c>
      <c r="G9" s="94">
        <v>15</v>
      </c>
    </row>
    <row r="10" spans="1:7" x14ac:dyDescent="0.25">
      <c r="A10" s="13"/>
      <c r="B10" s="83" t="s">
        <v>6</v>
      </c>
      <c r="C10" s="84">
        <v>12</v>
      </c>
      <c r="D10" s="14">
        <v>12</v>
      </c>
      <c r="E10" s="14">
        <v>13</v>
      </c>
      <c r="F10" s="14">
        <v>27</v>
      </c>
      <c r="G10" s="15">
        <v>14</v>
      </c>
    </row>
    <row r="11" spans="1:7" x14ac:dyDescent="0.25">
      <c r="A11" s="93" t="s">
        <v>14</v>
      </c>
      <c r="B11" s="76" t="s">
        <v>5</v>
      </c>
      <c r="C11" s="81">
        <v>7</v>
      </c>
      <c r="D11" s="100">
        <v>11</v>
      </c>
      <c r="E11" s="100">
        <v>13</v>
      </c>
      <c r="F11" s="100">
        <v>16</v>
      </c>
      <c r="G11" s="94">
        <v>16</v>
      </c>
    </row>
    <row r="12" spans="1:7" x14ac:dyDescent="0.25">
      <c r="A12" s="13"/>
      <c r="B12" s="83" t="s">
        <v>6</v>
      </c>
      <c r="C12" s="84">
        <v>18</v>
      </c>
      <c r="D12" s="14">
        <v>19</v>
      </c>
      <c r="E12" s="14">
        <v>13</v>
      </c>
      <c r="F12" s="14">
        <v>28</v>
      </c>
      <c r="G12" s="15">
        <v>21</v>
      </c>
    </row>
    <row r="13" spans="1:7" x14ac:dyDescent="0.25">
      <c r="A13" s="93" t="s">
        <v>15</v>
      </c>
      <c r="B13" s="76" t="s">
        <v>5</v>
      </c>
      <c r="C13" s="81">
        <v>17</v>
      </c>
      <c r="D13" s="100">
        <v>13</v>
      </c>
      <c r="E13" s="100">
        <v>19</v>
      </c>
      <c r="F13" s="100">
        <v>23</v>
      </c>
      <c r="G13" s="94">
        <v>19</v>
      </c>
    </row>
    <row r="14" spans="1:7" x14ac:dyDescent="0.25">
      <c r="A14" s="13"/>
      <c r="B14" s="83" t="s">
        <v>6</v>
      </c>
      <c r="C14" s="84">
        <v>26</v>
      </c>
      <c r="D14" s="14">
        <v>21</v>
      </c>
      <c r="E14" s="14">
        <v>24</v>
      </c>
      <c r="F14" s="14">
        <v>34</v>
      </c>
      <c r="G14" s="15">
        <v>15</v>
      </c>
    </row>
    <row r="15" spans="1:7" x14ac:dyDescent="0.25">
      <c r="A15" s="93" t="s">
        <v>13</v>
      </c>
      <c r="B15" s="76" t="s">
        <v>5</v>
      </c>
      <c r="C15" s="81">
        <v>26</v>
      </c>
      <c r="D15" s="100">
        <v>31</v>
      </c>
      <c r="E15" s="100">
        <v>31</v>
      </c>
      <c r="F15" s="100">
        <v>34</v>
      </c>
      <c r="G15" s="94">
        <v>29</v>
      </c>
    </row>
    <row r="16" spans="1:7" x14ac:dyDescent="0.25">
      <c r="A16" s="13"/>
      <c r="B16" s="83" t="s">
        <v>6</v>
      </c>
      <c r="C16" s="84">
        <v>33</v>
      </c>
      <c r="D16" s="14">
        <v>31</v>
      </c>
      <c r="E16" s="14">
        <v>28</v>
      </c>
      <c r="F16" s="14">
        <v>33</v>
      </c>
      <c r="G16" s="15">
        <v>28</v>
      </c>
    </row>
    <row r="17" spans="1:7" x14ac:dyDescent="0.25">
      <c r="A17" s="93" t="s">
        <v>7</v>
      </c>
      <c r="B17" s="76" t="s">
        <v>5</v>
      </c>
      <c r="C17" s="81">
        <v>45</v>
      </c>
      <c r="D17" s="100">
        <v>60</v>
      </c>
      <c r="E17" s="100">
        <v>66</v>
      </c>
      <c r="F17" s="100">
        <v>65</v>
      </c>
      <c r="G17" s="94">
        <v>45</v>
      </c>
    </row>
    <row r="18" spans="1:7" x14ac:dyDescent="0.25">
      <c r="A18" s="13"/>
      <c r="B18" s="83" t="s">
        <v>6</v>
      </c>
      <c r="C18" s="84">
        <v>43</v>
      </c>
      <c r="D18" s="14">
        <v>46</v>
      </c>
      <c r="E18" s="14">
        <v>53</v>
      </c>
      <c r="F18" s="14">
        <v>41</v>
      </c>
      <c r="G18" s="15">
        <v>41</v>
      </c>
    </row>
    <row r="19" spans="1:7" x14ac:dyDescent="0.25">
      <c r="A19" s="93" t="s">
        <v>8</v>
      </c>
      <c r="B19" s="76" t="s">
        <v>5</v>
      </c>
      <c r="C19" s="81">
        <v>38</v>
      </c>
      <c r="D19" s="100">
        <v>37</v>
      </c>
      <c r="E19" s="100">
        <v>38</v>
      </c>
      <c r="F19" s="100">
        <v>55</v>
      </c>
      <c r="G19" s="94">
        <v>34</v>
      </c>
    </row>
    <row r="20" spans="1:7" x14ac:dyDescent="0.25">
      <c r="A20" s="13"/>
      <c r="B20" s="83" t="s">
        <v>6</v>
      </c>
      <c r="C20" s="84">
        <v>22</v>
      </c>
      <c r="D20" s="14">
        <v>18</v>
      </c>
      <c r="E20" s="14">
        <v>29</v>
      </c>
      <c r="F20" s="14">
        <v>32</v>
      </c>
      <c r="G20" s="15">
        <v>22</v>
      </c>
    </row>
    <row r="21" spans="1:7" x14ac:dyDescent="0.25">
      <c r="A21" s="93" t="s">
        <v>9</v>
      </c>
      <c r="B21" s="76" t="s">
        <v>5</v>
      </c>
      <c r="C21" s="81">
        <v>340</v>
      </c>
      <c r="D21" s="100">
        <v>383</v>
      </c>
      <c r="E21" s="100">
        <v>411</v>
      </c>
      <c r="F21" s="100">
        <v>452</v>
      </c>
      <c r="G21" s="94">
        <v>334</v>
      </c>
    </row>
    <row r="22" spans="1:7" x14ac:dyDescent="0.25">
      <c r="A22" s="13"/>
      <c r="B22" s="83" t="s">
        <v>6</v>
      </c>
      <c r="C22" s="84">
        <v>192</v>
      </c>
      <c r="D22" s="14">
        <v>191</v>
      </c>
      <c r="E22" s="14">
        <v>221</v>
      </c>
      <c r="F22" s="14">
        <v>261</v>
      </c>
      <c r="G22" s="15">
        <v>173</v>
      </c>
    </row>
    <row r="23" spans="1:7" x14ac:dyDescent="0.25">
      <c r="A23" s="93" t="s">
        <v>10</v>
      </c>
      <c r="B23" s="76" t="s">
        <v>5</v>
      </c>
      <c r="C23" s="81">
        <v>631</v>
      </c>
      <c r="D23" s="100">
        <v>664</v>
      </c>
      <c r="E23" s="100">
        <v>742</v>
      </c>
      <c r="F23" s="100">
        <v>871</v>
      </c>
      <c r="G23" s="94">
        <v>635</v>
      </c>
    </row>
    <row r="24" spans="1:7" x14ac:dyDescent="0.25">
      <c r="A24" s="13"/>
      <c r="B24" s="83" t="s">
        <v>6</v>
      </c>
      <c r="C24" s="84">
        <v>439</v>
      </c>
      <c r="D24" s="14">
        <v>511</v>
      </c>
      <c r="E24" s="14">
        <v>539</v>
      </c>
      <c r="F24" s="14">
        <v>608</v>
      </c>
      <c r="G24" s="15">
        <v>457</v>
      </c>
    </row>
    <row r="25" spans="1:7" x14ac:dyDescent="0.25">
      <c r="A25" s="93" t="s">
        <v>11</v>
      </c>
      <c r="B25" s="76" t="s">
        <v>5</v>
      </c>
      <c r="C25" s="81">
        <v>286</v>
      </c>
      <c r="D25" s="100">
        <v>382</v>
      </c>
      <c r="E25" s="100">
        <v>446</v>
      </c>
      <c r="F25" s="100">
        <v>462</v>
      </c>
      <c r="G25" s="94">
        <v>387</v>
      </c>
    </row>
    <row r="26" spans="1:7" x14ac:dyDescent="0.25">
      <c r="A26" s="13"/>
      <c r="B26" s="83" t="s">
        <v>6</v>
      </c>
      <c r="C26" s="84">
        <v>241</v>
      </c>
      <c r="D26" s="14">
        <v>257</v>
      </c>
      <c r="E26" s="14">
        <v>356</v>
      </c>
      <c r="F26" s="14">
        <v>341</v>
      </c>
      <c r="G26" s="15">
        <v>278</v>
      </c>
    </row>
    <row r="27" spans="1:7" x14ac:dyDescent="0.25">
      <c r="A27" s="93" t="s">
        <v>12</v>
      </c>
      <c r="B27" s="76" t="s">
        <v>5</v>
      </c>
      <c r="C27" s="81">
        <v>800</v>
      </c>
      <c r="D27" s="100">
        <v>869</v>
      </c>
      <c r="E27" s="100">
        <v>1046</v>
      </c>
      <c r="F27" s="100">
        <v>1134</v>
      </c>
      <c r="G27" s="94">
        <v>886</v>
      </c>
    </row>
    <row r="28" spans="1:7" x14ac:dyDescent="0.25">
      <c r="A28" s="39"/>
      <c r="B28" s="96" t="s">
        <v>6</v>
      </c>
      <c r="C28" s="97">
        <v>377</v>
      </c>
      <c r="D28" s="40">
        <v>430</v>
      </c>
      <c r="E28" s="40">
        <v>555</v>
      </c>
      <c r="F28" s="40">
        <v>559</v>
      </c>
      <c r="G28" s="41">
        <v>425</v>
      </c>
    </row>
  </sheetData>
  <sheetProtection algorithmName="SHA-512" hashValue="Ij2NCqJL28vFdndfRD2RO9JXX1ZW2NaNGdAbcqrNsK5V/rFRBmZan0A8/yg+MzaS/OVPPLA3d0bOauws4rAUKA==" saltValue="ldWQGtUqYbbrRppMF6dUIA==" spinCount="100000" sheet="1" objects="1" scenarios="1" pivotTables="0"/>
  <mergeCells count="3">
    <mergeCell ref="A2:G2"/>
    <mergeCell ref="C4:G4"/>
    <mergeCell ref="C5:G5"/>
  </mergeCells>
  <pageMargins left="0.24" right="0.24" top="0.875" bottom="0.75" header="0.3" footer="0.3"/>
  <pageSetup orientation="portrait" r:id="rId2"/>
  <headerFooter>
    <oddHeader>&amp;C&amp;"-,Bold"&amp;14Summary Table Report&amp;"-,Regular"&amp;11
&amp;R&amp;G</oddHeader>
  </headerFooter>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32"/>
  <sheetViews>
    <sheetView showGridLines="0" view="pageLayout" topLeftCell="A3" zoomScaleNormal="100" workbookViewId="0">
      <selection activeCell="A2" sqref="A2:N2"/>
    </sheetView>
  </sheetViews>
  <sheetFormatPr defaultRowHeight="15" x14ac:dyDescent="0.25"/>
  <cols>
    <col min="14" max="14" width="9.140625" customWidth="1"/>
  </cols>
  <sheetData>
    <row r="1" spans="1:14" ht="15.75" thickBot="1" x14ac:dyDescent="0.3">
      <c r="A1" s="5"/>
      <c r="B1" s="5"/>
      <c r="C1" s="5"/>
      <c r="D1" s="5"/>
      <c r="E1" s="5"/>
      <c r="F1" s="5"/>
      <c r="G1" s="5"/>
      <c r="H1" s="5"/>
      <c r="I1" s="5"/>
      <c r="J1" s="5"/>
      <c r="K1" s="5"/>
      <c r="L1" s="5"/>
      <c r="M1" s="5"/>
      <c r="N1" s="5"/>
    </row>
    <row r="2" spans="1:14" ht="30" customHeight="1" x14ac:dyDescent="0.25">
      <c r="A2" s="63" t="str">
        <f>CONCATENATE("Figure 1: Number of ", 'NMBR-YEAR-TABLE'!B5, " Patients by Age Group, Sex, and Year in the ",'NMBR-YEAR-TABLE'!B4," Setting")</f>
        <v>Figure 1: Number of OTHER UNSPECIFIED ADVERSE EFFECT OF MEDICINAL &amp; BIOLOGICAL SUBSTANCE Patients by Age Group, Sex, and Year in the Inpatient Setting</v>
      </c>
      <c r="B2" s="64"/>
      <c r="C2" s="64"/>
      <c r="D2" s="64"/>
      <c r="E2" s="64"/>
      <c r="F2" s="64"/>
      <c r="G2" s="64"/>
      <c r="H2" s="64"/>
      <c r="I2" s="64"/>
      <c r="J2" s="64"/>
      <c r="K2" s="64"/>
      <c r="L2" s="64"/>
      <c r="M2" s="64"/>
      <c r="N2" s="65"/>
    </row>
    <row r="3" spans="1:14" x14ac:dyDescent="0.25">
      <c r="A3" s="8"/>
      <c r="B3" s="1"/>
      <c r="C3" s="1"/>
      <c r="D3" s="1"/>
      <c r="E3" s="1"/>
      <c r="F3" s="1"/>
      <c r="G3" s="1"/>
      <c r="H3" s="1"/>
      <c r="I3" s="1"/>
      <c r="J3" s="1"/>
      <c r="K3" s="1"/>
      <c r="L3" s="1"/>
      <c r="M3" s="1"/>
      <c r="N3" s="9"/>
    </row>
    <row r="4" spans="1:14" x14ac:dyDescent="0.25">
      <c r="A4" s="8"/>
      <c r="B4" s="1"/>
      <c r="C4" s="1"/>
      <c r="D4" s="1"/>
      <c r="E4" s="1"/>
      <c r="F4" s="1"/>
      <c r="G4" s="1"/>
      <c r="H4" s="1"/>
      <c r="I4" s="1"/>
      <c r="J4" s="1"/>
      <c r="K4" s="1"/>
      <c r="L4" s="1"/>
      <c r="M4" s="1"/>
      <c r="N4" s="9"/>
    </row>
    <row r="5" spans="1:14" x14ac:dyDescent="0.25">
      <c r="A5" s="8"/>
      <c r="B5" s="1"/>
      <c r="C5" s="1"/>
      <c r="D5" s="1"/>
      <c r="E5" s="1"/>
      <c r="F5" s="1"/>
      <c r="G5" s="1"/>
      <c r="H5" s="1"/>
      <c r="I5" s="1"/>
      <c r="J5" s="1"/>
      <c r="K5" s="1"/>
      <c r="L5" s="1"/>
      <c r="M5" s="1"/>
      <c r="N5" s="9"/>
    </row>
    <row r="6" spans="1:14" x14ac:dyDescent="0.25">
      <c r="A6" s="8"/>
      <c r="B6" s="1"/>
      <c r="C6" s="1"/>
      <c r="D6" s="1"/>
      <c r="E6" s="1"/>
      <c r="F6" s="1"/>
      <c r="G6" s="1"/>
      <c r="H6" s="1"/>
      <c r="I6" s="1"/>
      <c r="J6" s="1"/>
      <c r="K6" s="1"/>
      <c r="L6" s="1"/>
      <c r="M6" s="1"/>
      <c r="N6" s="9"/>
    </row>
    <row r="7" spans="1:14" x14ac:dyDescent="0.25">
      <c r="A7" s="8"/>
      <c r="B7" s="1"/>
      <c r="C7" s="1"/>
      <c r="D7" s="1"/>
      <c r="E7" s="1"/>
      <c r="F7" s="1"/>
      <c r="G7" s="1"/>
      <c r="H7" s="1"/>
      <c r="I7" s="1"/>
      <c r="J7" s="1"/>
      <c r="K7" s="1"/>
      <c r="L7" s="1"/>
      <c r="M7" s="1"/>
      <c r="N7" s="9"/>
    </row>
    <row r="8" spans="1:14" x14ac:dyDescent="0.25">
      <c r="A8" s="8"/>
      <c r="B8" s="1"/>
      <c r="C8" s="1"/>
      <c r="D8" s="1"/>
      <c r="E8" s="1"/>
      <c r="F8" s="1"/>
      <c r="G8" s="1"/>
      <c r="H8" s="1"/>
      <c r="I8" s="1"/>
      <c r="J8" s="1"/>
      <c r="K8" s="1"/>
      <c r="L8" s="1"/>
      <c r="M8" s="1"/>
      <c r="N8" s="9"/>
    </row>
    <row r="9" spans="1:14" x14ac:dyDescent="0.25">
      <c r="A9" s="8"/>
      <c r="B9" s="1"/>
      <c r="C9" s="1"/>
      <c r="D9" s="1"/>
      <c r="E9" s="1"/>
      <c r="F9" s="1"/>
      <c r="G9" s="1"/>
      <c r="H9" s="1"/>
      <c r="I9" s="1"/>
      <c r="J9" s="1"/>
      <c r="K9" s="1"/>
      <c r="L9" s="1"/>
      <c r="M9" s="1"/>
      <c r="N9" s="9"/>
    </row>
    <row r="10" spans="1:14" x14ac:dyDescent="0.25">
      <c r="A10" s="8"/>
      <c r="B10" s="1"/>
      <c r="C10" s="1"/>
      <c r="D10" s="1"/>
      <c r="E10" s="1"/>
      <c r="F10" s="1"/>
      <c r="G10" s="1"/>
      <c r="H10" s="1"/>
      <c r="I10" s="1"/>
      <c r="J10" s="1"/>
      <c r="K10" s="1"/>
      <c r="L10" s="1"/>
      <c r="M10" s="1"/>
      <c r="N10" s="9"/>
    </row>
    <row r="11" spans="1:14" x14ac:dyDescent="0.25">
      <c r="A11" s="8"/>
      <c r="B11" s="1"/>
      <c r="C11" s="1"/>
      <c r="D11" s="1"/>
      <c r="E11" s="1"/>
      <c r="F11" s="1"/>
      <c r="G11" s="1"/>
      <c r="H11" s="1"/>
      <c r="I11" s="1"/>
      <c r="J11" s="1"/>
      <c r="K11" s="1"/>
      <c r="L11" s="1"/>
      <c r="M11" s="1"/>
      <c r="N11" s="9"/>
    </row>
    <row r="12" spans="1:14" x14ac:dyDescent="0.25">
      <c r="A12" s="8"/>
      <c r="B12" s="1"/>
      <c r="C12" s="1"/>
      <c r="D12" s="1"/>
      <c r="E12" s="1"/>
      <c r="F12" s="1"/>
      <c r="G12" s="1"/>
      <c r="H12" s="1"/>
      <c r="I12" s="1"/>
      <c r="J12" s="1"/>
      <c r="K12" s="1"/>
      <c r="L12" s="1"/>
      <c r="M12" s="1"/>
      <c r="N12" s="9"/>
    </row>
    <row r="13" spans="1:14" x14ac:dyDescent="0.25">
      <c r="A13" s="8"/>
      <c r="B13" s="1"/>
      <c r="C13" s="1"/>
      <c r="D13" s="1"/>
      <c r="E13" s="1"/>
      <c r="F13" s="1"/>
      <c r="G13" s="1"/>
      <c r="H13" s="1"/>
      <c r="I13" s="1"/>
      <c r="J13" s="1"/>
      <c r="K13" s="1"/>
      <c r="L13" s="1"/>
      <c r="M13" s="1"/>
      <c r="N13" s="9"/>
    </row>
    <row r="14" spans="1:14" x14ac:dyDescent="0.25">
      <c r="A14" s="8"/>
      <c r="B14" s="1"/>
      <c r="C14" s="1"/>
      <c r="D14" s="1"/>
      <c r="E14" s="1"/>
      <c r="F14" s="1"/>
      <c r="G14" s="1"/>
      <c r="H14" s="1"/>
      <c r="I14" s="1"/>
      <c r="J14" s="1"/>
      <c r="K14" s="1"/>
      <c r="L14" s="1"/>
      <c r="M14" s="1"/>
      <c r="N14" s="9"/>
    </row>
    <row r="15" spans="1:14" x14ac:dyDescent="0.25">
      <c r="A15" s="8"/>
      <c r="B15" s="1"/>
      <c r="C15" s="1"/>
      <c r="D15" s="1"/>
      <c r="E15" s="1"/>
      <c r="F15" s="1"/>
      <c r="G15" s="1"/>
      <c r="H15" s="1"/>
      <c r="I15" s="1"/>
      <c r="J15" s="1"/>
      <c r="K15" s="1"/>
      <c r="L15" s="1"/>
      <c r="M15" s="1"/>
      <c r="N15" s="9"/>
    </row>
    <row r="16" spans="1:14" x14ac:dyDescent="0.25">
      <c r="A16" s="8"/>
      <c r="B16" s="1"/>
      <c r="C16" s="1"/>
      <c r="D16" s="1"/>
      <c r="E16" s="1"/>
      <c r="F16" s="1"/>
      <c r="G16" s="1"/>
      <c r="H16" s="1"/>
      <c r="I16" s="1"/>
      <c r="J16" s="1"/>
      <c r="K16" s="1"/>
      <c r="L16" s="1"/>
      <c r="M16" s="1"/>
      <c r="N16" s="9"/>
    </row>
    <row r="17" spans="1:14" x14ac:dyDescent="0.25">
      <c r="A17" s="8"/>
      <c r="B17" s="1"/>
      <c r="C17" s="1"/>
      <c r="D17" s="1"/>
      <c r="E17" s="1"/>
      <c r="F17" s="1"/>
      <c r="G17" s="1"/>
      <c r="H17" s="1"/>
      <c r="I17" s="1"/>
      <c r="J17" s="1"/>
      <c r="K17" s="1"/>
      <c r="L17" s="1"/>
      <c r="M17" s="1"/>
      <c r="N17" s="9"/>
    </row>
    <row r="18" spans="1:14" x14ac:dyDescent="0.25">
      <c r="A18" s="8"/>
      <c r="B18" s="1"/>
      <c r="C18" s="1"/>
      <c r="D18" s="1"/>
      <c r="E18" s="1"/>
      <c r="F18" s="1"/>
      <c r="G18" s="1"/>
      <c r="H18" s="1"/>
      <c r="I18" s="1"/>
      <c r="J18" s="1"/>
      <c r="K18" s="1"/>
      <c r="L18" s="1"/>
      <c r="M18" s="1"/>
      <c r="N18" s="9"/>
    </row>
    <row r="19" spans="1:14" x14ac:dyDescent="0.25">
      <c r="A19" s="8"/>
      <c r="B19" s="1"/>
      <c r="C19" s="1"/>
      <c r="D19" s="1"/>
      <c r="E19" s="1"/>
      <c r="F19" s="1"/>
      <c r="G19" s="1"/>
      <c r="H19" s="1"/>
      <c r="I19" s="1"/>
      <c r="J19" s="1"/>
      <c r="K19" s="1"/>
      <c r="L19" s="1"/>
      <c r="M19" s="1"/>
      <c r="N19" s="9"/>
    </row>
    <row r="20" spans="1:14" x14ac:dyDescent="0.25">
      <c r="A20" s="8"/>
      <c r="B20" s="1"/>
      <c r="C20" s="1"/>
      <c r="D20" s="1"/>
      <c r="E20" s="1"/>
      <c r="F20" s="1"/>
      <c r="G20" s="1"/>
      <c r="H20" s="1"/>
      <c r="I20" s="1"/>
      <c r="J20" s="1"/>
      <c r="K20" s="1"/>
      <c r="L20" s="1"/>
      <c r="M20" s="1"/>
      <c r="N20" s="9"/>
    </row>
    <row r="21" spans="1:14" x14ac:dyDescent="0.25">
      <c r="A21" s="8"/>
      <c r="B21" s="1"/>
      <c r="C21" s="1"/>
      <c r="D21" s="1"/>
      <c r="E21" s="1"/>
      <c r="F21" s="1"/>
      <c r="G21" s="1"/>
      <c r="H21" s="1"/>
      <c r="I21" s="1"/>
      <c r="J21" s="1"/>
      <c r="K21" s="1"/>
      <c r="L21" s="1"/>
      <c r="M21" s="1"/>
      <c r="N21" s="9"/>
    </row>
    <row r="22" spans="1:14" x14ac:dyDescent="0.25">
      <c r="A22" s="8"/>
      <c r="B22" s="1"/>
      <c r="C22" s="1"/>
      <c r="D22" s="1"/>
      <c r="E22" s="1"/>
      <c r="F22" s="1"/>
      <c r="G22" s="1"/>
      <c r="H22" s="1"/>
      <c r="I22" s="1"/>
      <c r="J22" s="1"/>
      <c r="K22" s="1"/>
      <c r="L22" s="1"/>
      <c r="M22" s="1"/>
      <c r="N22" s="9"/>
    </row>
    <row r="23" spans="1:14" x14ac:dyDescent="0.25">
      <c r="A23" s="8"/>
      <c r="B23" s="1"/>
      <c r="C23" s="1"/>
      <c r="D23" s="1"/>
      <c r="E23" s="1"/>
      <c r="F23" s="1"/>
      <c r="G23" s="1"/>
      <c r="H23" s="1"/>
      <c r="I23" s="1"/>
      <c r="J23" s="1"/>
      <c r="K23" s="1"/>
      <c r="L23" s="1"/>
      <c r="M23" s="1"/>
      <c r="N23" s="9"/>
    </row>
    <row r="24" spans="1:14" x14ac:dyDescent="0.25">
      <c r="A24" s="8"/>
      <c r="B24" s="1"/>
      <c r="C24" s="1"/>
      <c r="D24" s="1"/>
      <c r="E24" s="1"/>
      <c r="F24" s="1"/>
      <c r="G24" s="1"/>
      <c r="H24" s="1"/>
      <c r="I24" s="1"/>
      <c r="J24" s="1"/>
      <c r="K24" s="1"/>
      <c r="L24" s="1"/>
      <c r="M24" s="1"/>
      <c r="N24" s="9"/>
    </row>
    <row r="25" spans="1:14" x14ac:dyDescent="0.25">
      <c r="A25" s="8"/>
      <c r="B25" s="1"/>
      <c r="C25" s="1"/>
      <c r="D25" s="1"/>
      <c r="E25" s="1"/>
      <c r="F25" s="1"/>
      <c r="G25" s="1"/>
      <c r="H25" s="1"/>
      <c r="I25" s="1"/>
      <c r="J25" s="1"/>
      <c r="K25" s="1"/>
      <c r="L25" s="1"/>
      <c r="M25" s="1"/>
      <c r="N25" s="9"/>
    </row>
    <row r="26" spans="1:14" x14ac:dyDescent="0.25">
      <c r="A26" s="8"/>
      <c r="B26" s="1"/>
      <c r="C26" s="1"/>
      <c r="D26" s="1"/>
      <c r="E26" s="1"/>
      <c r="F26" s="1"/>
      <c r="G26" s="1"/>
      <c r="H26" s="1"/>
      <c r="I26" s="1"/>
      <c r="J26" s="1"/>
      <c r="K26" s="1"/>
      <c r="L26" s="1"/>
      <c r="M26" s="1"/>
      <c r="N26" s="9"/>
    </row>
    <row r="27" spans="1:14" x14ac:dyDescent="0.25">
      <c r="A27" s="8"/>
      <c r="B27" s="1"/>
      <c r="C27" s="1"/>
      <c r="D27" s="1"/>
      <c r="E27" s="1"/>
      <c r="F27" s="1"/>
      <c r="G27" s="1"/>
      <c r="H27" s="1"/>
      <c r="I27" s="1"/>
      <c r="J27" s="1"/>
      <c r="K27" s="1"/>
      <c r="L27" s="1"/>
      <c r="M27" s="1"/>
      <c r="N27" s="9"/>
    </row>
    <row r="28" spans="1:14" x14ac:dyDescent="0.25">
      <c r="A28" s="8"/>
      <c r="B28" s="1"/>
      <c r="C28" s="1"/>
      <c r="D28" s="1"/>
      <c r="E28" s="1"/>
      <c r="F28" s="1"/>
      <c r="G28" s="1"/>
      <c r="H28" s="1"/>
      <c r="I28" s="1"/>
      <c r="J28" s="1"/>
      <c r="K28" s="1"/>
      <c r="L28" s="1"/>
      <c r="M28" s="1"/>
      <c r="N28" s="9"/>
    </row>
    <row r="29" spans="1:14" x14ac:dyDescent="0.25">
      <c r="A29" s="8"/>
      <c r="B29" s="1"/>
      <c r="C29" s="1"/>
      <c r="D29" s="1"/>
      <c r="E29" s="1"/>
      <c r="F29" s="1"/>
      <c r="G29" s="1"/>
      <c r="H29" s="1"/>
      <c r="I29" s="1"/>
      <c r="J29" s="1"/>
      <c r="K29" s="1"/>
      <c r="L29" s="1"/>
      <c r="M29" s="1"/>
      <c r="N29" s="9"/>
    </row>
    <row r="30" spans="1:14" x14ac:dyDescent="0.25">
      <c r="A30" s="8"/>
      <c r="B30" s="1"/>
      <c r="C30" s="1"/>
      <c r="D30" s="1"/>
      <c r="E30" s="1"/>
      <c r="F30" s="1"/>
      <c r="G30" s="1"/>
      <c r="H30" s="1"/>
      <c r="I30" s="1"/>
      <c r="J30" s="1"/>
      <c r="K30" s="1"/>
      <c r="L30" s="1"/>
      <c r="M30" s="1"/>
      <c r="N30" s="9"/>
    </row>
    <row r="31" spans="1:14" x14ac:dyDescent="0.25">
      <c r="A31" s="8"/>
      <c r="B31" s="1"/>
      <c r="C31" s="1"/>
      <c r="D31" s="1"/>
      <c r="E31" s="1"/>
      <c r="F31" s="1"/>
      <c r="G31" s="1"/>
      <c r="H31" s="1"/>
      <c r="I31" s="1"/>
      <c r="J31" s="1"/>
      <c r="K31" s="1"/>
      <c r="L31" s="1"/>
      <c r="M31" s="1"/>
      <c r="N31" s="9"/>
    </row>
    <row r="32" spans="1:14" x14ac:dyDescent="0.25">
      <c r="A32" s="2"/>
      <c r="B32" s="3"/>
      <c r="C32" s="3"/>
      <c r="D32" s="3"/>
      <c r="E32" s="3"/>
      <c r="F32" s="3"/>
      <c r="G32" s="3"/>
      <c r="H32" s="3"/>
      <c r="I32" s="3"/>
      <c r="J32" s="3"/>
      <c r="K32" s="3"/>
      <c r="L32" s="3"/>
      <c r="M32" s="3"/>
      <c r="N32" s="4"/>
    </row>
  </sheetData>
  <sheetProtection algorithmName="SHA-512" hashValue="QkYDxWIkpRwW7FyX6abcnkwtBelOOP8y7upO9txODT4gQPQ1cDs/69yPxGaZD/MNVgCUVZrJxRDXihmtHLrKhQ==" saltValue="9xD2PPrd6DgXyd4KTGGjug==" spinCount="100000" sheet="1" objects="1" scenarios="1" pivotTables="0"/>
  <mergeCells count="1">
    <mergeCell ref="A2:N2"/>
  </mergeCells>
  <pageMargins left="0.24" right="0.24" top="0.88541666666666663" bottom="0.75" header="0.3" footer="0.3"/>
  <pageSetup orientation="landscape" r:id="rId1"/>
  <headerFooter>
    <oddHeader>&amp;C&amp;"-,Bold"&amp;14Summary Table Report&amp;"-,Regular"&amp;11
&amp;R&amp;G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28"/>
  <sheetViews>
    <sheetView showGridLines="0" view="pageLayout" zoomScaleNormal="100" workbookViewId="0">
      <selection activeCell="F18" sqref="F18"/>
    </sheetView>
  </sheetViews>
  <sheetFormatPr defaultRowHeight="15" x14ac:dyDescent="0.25"/>
  <cols>
    <col min="1" max="1" width="24.85546875" customWidth="1"/>
    <col min="2" max="2" width="27.7109375" customWidth="1"/>
    <col min="3" max="6" width="9.140625" customWidth="1"/>
  </cols>
  <sheetData>
    <row r="1" spans="1:7" ht="15.75" thickBot="1" x14ac:dyDescent="0.3">
      <c r="A1" s="5"/>
      <c r="B1" s="5"/>
      <c r="C1" s="5"/>
      <c r="D1" s="5"/>
      <c r="E1" s="5"/>
      <c r="F1" s="5"/>
      <c r="G1" s="5"/>
    </row>
    <row r="2" spans="1:7" ht="29.25" customHeight="1" x14ac:dyDescent="0.25">
      <c r="A2" s="58" t="str">
        <f>CONCATENATE("Table 3: Prevalence Rate (", B5, " Patients per 1,000 Enrollees) by Age Group, Sex, and Year in the ",B4," Setting")</f>
        <v>Table 3: Prevalence Rate (OTHER UNSPECIFIED ADVERSE EFFECT OF MEDICINAL &amp; BIOLOGICAL SUBSTANCE Patients per 1,000 Enrollees) by Age Group, Sex, and Year in the Inpatient Setting</v>
      </c>
      <c r="B2" s="66"/>
      <c r="C2" s="66"/>
      <c r="D2" s="66"/>
      <c r="E2" s="66"/>
      <c r="F2" s="66"/>
      <c r="G2" s="61"/>
    </row>
    <row r="3" spans="1:7" ht="4.5" customHeight="1" x14ac:dyDescent="0.25">
      <c r="A3" s="31"/>
      <c r="B3" s="34"/>
      <c r="C3" s="34"/>
      <c r="D3" s="34"/>
      <c r="E3" s="34"/>
      <c r="F3" s="34"/>
      <c r="G3" s="33"/>
    </row>
    <row r="4" spans="1:7" x14ac:dyDescent="0.25">
      <c r="A4" s="109" t="s">
        <v>3</v>
      </c>
      <c r="B4" s="98" t="s">
        <v>44</v>
      </c>
      <c r="C4" s="57" t="s">
        <v>29</v>
      </c>
      <c r="D4" s="57"/>
      <c r="E4" s="57"/>
      <c r="F4" s="57"/>
      <c r="G4" s="62"/>
    </row>
    <row r="5" spans="1:7" ht="45" x14ac:dyDescent="0.25">
      <c r="A5" s="109" t="s">
        <v>46</v>
      </c>
      <c r="B5" s="98" t="s">
        <v>48</v>
      </c>
      <c r="C5" s="57" t="s">
        <v>28</v>
      </c>
      <c r="D5" s="57"/>
      <c r="E5" s="57"/>
      <c r="F5" s="57"/>
      <c r="G5" s="62"/>
    </row>
    <row r="6" spans="1:7" x14ac:dyDescent="0.25">
      <c r="A6" s="2"/>
      <c r="B6" s="3"/>
      <c r="C6" s="3"/>
      <c r="D6" s="3"/>
      <c r="E6" s="3"/>
      <c r="F6" s="3"/>
      <c r="G6" s="4"/>
    </row>
    <row r="7" spans="1:7" ht="30" x14ac:dyDescent="0.25">
      <c r="A7" s="25" t="s">
        <v>27</v>
      </c>
      <c r="B7" s="26"/>
      <c r="C7" s="110" t="s">
        <v>2</v>
      </c>
      <c r="D7" s="26"/>
      <c r="E7" s="26"/>
      <c r="F7" s="26"/>
      <c r="G7" s="27"/>
    </row>
    <row r="8" spans="1:7" x14ac:dyDescent="0.25">
      <c r="A8" s="111" t="s">
        <v>0</v>
      </c>
      <c r="B8" s="112" t="s">
        <v>1</v>
      </c>
      <c r="C8" s="113">
        <v>2006</v>
      </c>
      <c r="D8" s="114">
        <v>2007</v>
      </c>
      <c r="E8" s="114">
        <v>2008</v>
      </c>
      <c r="F8" s="114">
        <v>2009</v>
      </c>
      <c r="G8" s="115">
        <v>2010</v>
      </c>
    </row>
    <row r="9" spans="1:7" x14ac:dyDescent="0.25">
      <c r="A9" s="116" t="s">
        <v>4</v>
      </c>
      <c r="B9" s="113" t="s">
        <v>5</v>
      </c>
      <c r="C9" s="117">
        <v>3.6365950560490211E-2</v>
      </c>
      <c r="D9" s="118">
        <v>6.0237335100295164E-2</v>
      </c>
      <c r="E9" s="118">
        <v>5.6632156446332182E-2</v>
      </c>
      <c r="F9" s="118">
        <v>5.8004838285922906E-2</v>
      </c>
      <c r="G9" s="119">
        <v>5.7555281848215213E-2</v>
      </c>
    </row>
    <row r="10" spans="1:7" x14ac:dyDescent="0.25">
      <c r="A10" s="16"/>
      <c r="B10" s="120" t="s">
        <v>6</v>
      </c>
      <c r="C10" s="121">
        <v>4.4456134761363175E-2</v>
      </c>
      <c r="D10" s="17">
        <v>4.6189198655894319E-2</v>
      </c>
      <c r="E10" s="17">
        <v>4.7671958254032865E-2</v>
      </c>
      <c r="F10" s="17">
        <v>9.1083591122385982E-2</v>
      </c>
      <c r="G10" s="18">
        <v>5.4911866454340784E-2</v>
      </c>
    </row>
    <row r="11" spans="1:7" x14ac:dyDescent="0.25">
      <c r="A11" s="116" t="s">
        <v>14</v>
      </c>
      <c r="B11" s="113" t="s">
        <v>5</v>
      </c>
      <c r="C11" s="117">
        <v>1.9538282473323267E-2</v>
      </c>
      <c r="D11" s="118">
        <v>2.852349428363244E-2</v>
      </c>
      <c r="E11" s="118">
        <v>2.8665931642778392E-2</v>
      </c>
      <c r="F11" s="118">
        <v>3.7003031935929249E-2</v>
      </c>
      <c r="G11" s="119">
        <v>3.9762814809660374E-2</v>
      </c>
    </row>
    <row r="12" spans="1:7" x14ac:dyDescent="0.25">
      <c r="A12" s="16"/>
      <c r="B12" s="120" t="s">
        <v>6</v>
      </c>
      <c r="C12" s="121">
        <v>4.7411215913311225E-2</v>
      </c>
      <c r="D12" s="17">
        <v>4.5815479362537888E-2</v>
      </c>
      <c r="E12" s="17">
        <v>3.0164092664092663E-2</v>
      </c>
      <c r="F12" s="17">
        <v>6.2930257542078996E-2</v>
      </c>
      <c r="G12" s="18">
        <v>5.0029183690486118E-2</v>
      </c>
    </row>
    <row r="13" spans="1:7" x14ac:dyDescent="0.25">
      <c r="A13" s="116" t="s">
        <v>15</v>
      </c>
      <c r="B13" s="113" t="s">
        <v>5</v>
      </c>
      <c r="C13" s="117">
        <v>2.512607377015259E-2</v>
      </c>
      <c r="D13" s="118">
        <v>1.6451510438483374E-2</v>
      </c>
      <c r="E13" s="118">
        <v>2.5535986925574693E-2</v>
      </c>
      <c r="F13" s="118">
        <v>2.824352302338318E-2</v>
      </c>
      <c r="G13" s="119">
        <v>2.2828307100804999E-2</v>
      </c>
    </row>
    <row r="14" spans="1:7" x14ac:dyDescent="0.25">
      <c r="A14" s="16"/>
      <c r="B14" s="120" t="s">
        <v>6</v>
      </c>
      <c r="C14" s="121">
        <v>3.6014272733317081E-2</v>
      </c>
      <c r="D14" s="17">
        <v>2.9395132166113291E-2</v>
      </c>
      <c r="E14" s="17">
        <v>3.1488542106740909E-2</v>
      </c>
      <c r="F14" s="17">
        <v>3.8070966521063884E-2</v>
      </c>
      <c r="G14" s="18">
        <v>1.7054698967508525E-2</v>
      </c>
    </row>
    <row r="15" spans="1:7" x14ac:dyDescent="0.25">
      <c r="A15" s="116" t="s">
        <v>13</v>
      </c>
      <c r="B15" s="113" t="s">
        <v>5</v>
      </c>
      <c r="C15" s="117">
        <v>3.3781150118234023E-2</v>
      </c>
      <c r="D15" s="118">
        <v>3.8672606446349241E-2</v>
      </c>
      <c r="E15" s="118">
        <v>3.1324553700894972E-2</v>
      </c>
      <c r="F15" s="118">
        <v>4.2224852306159986E-2</v>
      </c>
      <c r="G15" s="119">
        <v>3.4936265409603616E-2</v>
      </c>
    </row>
    <row r="16" spans="1:7" x14ac:dyDescent="0.25">
      <c r="A16" s="16"/>
      <c r="B16" s="120" t="s">
        <v>6</v>
      </c>
      <c r="C16" s="121">
        <v>3.5716257066136764E-2</v>
      </c>
      <c r="D16" s="17">
        <v>3.1829214701400897E-2</v>
      </c>
      <c r="E16" s="17">
        <v>3.2025583866425865E-2</v>
      </c>
      <c r="F16" s="17">
        <v>3.2453036522450615E-2</v>
      </c>
      <c r="G16" s="18">
        <v>3.2245730895556081E-2</v>
      </c>
    </row>
    <row r="17" spans="1:7" x14ac:dyDescent="0.25">
      <c r="A17" s="116" t="s">
        <v>7</v>
      </c>
      <c r="B17" s="113" t="s">
        <v>5</v>
      </c>
      <c r="C17" s="117">
        <v>7.0182880991668514E-2</v>
      </c>
      <c r="D17" s="118">
        <v>8.4764679123307179E-2</v>
      </c>
      <c r="E17" s="118">
        <v>7.7870041979031718E-2</v>
      </c>
      <c r="F17" s="118">
        <v>7.570243121269471E-2</v>
      </c>
      <c r="G17" s="119">
        <v>6.1938339694630223E-2</v>
      </c>
    </row>
    <row r="18" spans="1:7" x14ac:dyDescent="0.25">
      <c r="A18" s="16"/>
      <c r="B18" s="120" t="s">
        <v>6</v>
      </c>
      <c r="C18" s="121">
        <v>6.2212448276859865E-2</v>
      </c>
      <c r="D18" s="17">
        <v>6.4134559883553946E-2</v>
      </c>
      <c r="E18" s="17">
        <v>5.9709361864644511E-2</v>
      </c>
      <c r="F18" s="17">
        <v>4.4955893882160737E-2</v>
      </c>
      <c r="G18" s="18">
        <v>4.8946165187338464E-2</v>
      </c>
    </row>
    <row r="19" spans="1:7" x14ac:dyDescent="0.25">
      <c r="A19" s="116" t="s">
        <v>8</v>
      </c>
      <c r="B19" s="113" t="s">
        <v>5</v>
      </c>
      <c r="C19" s="117">
        <v>7.9198841195902508E-2</v>
      </c>
      <c r="D19" s="118">
        <v>7.5417394512467317E-2</v>
      </c>
      <c r="E19" s="118">
        <v>7.0041564138719162E-2</v>
      </c>
      <c r="F19" s="118">
        <v>9.6681877948797276E-2</v>
      </c>
      <c r="G19" s="119">
        <v>6.3191153238546599E-2</v>
      </c>
    </row>
    <row r="20" spans="1:7" x14ac:dyDescent="0.25">
      <c r="A20" s="16"/>
      <c r="B20" s="120" t="s">
        <v>6</v>
      </c>
      <c r="C20" s="121">
        <v>4.7315694615904097E-2</v>
      </c>
      <c r="D20" s="17">
        <v>3.7447028058225966E-2</v>
      </c>
      <c r="E20" s="17">
        <v>6.8532807127411943E-2</v>
      </c>
      <c r="F20" s="17">
        <v>6.5262303473790043E-2</v>
      </c>
      <c r="G20" s="18">
        <v>4.4266840514622145E-2</v>
      </c>
    </row>
    <row r="21" spans="1:7" x14ac:dyDescent="0.25">
      <c r="A21" s="116" t="s">
        <v>9</v>
      </c>
      <c r="B21" s="113" t="s">
        <v>5</v>
      </c>
      <c r="C21" s="117">
        <v>7.4835570843533344E-2</v>
      </c>
      <c r="D21" s="118">
        <v>7.8137527761263939E-2</v>
      </c>
      <c r="E21" s="118">
        <v>7.6322595369354013E-2</v>
      </c>
      <c r="F21" s="118">
        <v>8.3835962697448072E-2</v>
      </c>
      <c r="G21" s="119">
        <v>6.5500290829135624E-2</v>
      </c>
    </row>
    <row r="22" spans="1:7" x14ac:dyDescent="0.25">
      <c r="A22" s="16"/>
      <c r="B22" s="120" t="s">
        <v>6</v>
      </c>
      <c r="C22" s="121">
        <v>4.4165039230976255E-2</v>
      </c>
      <c r="D22" s="17">
        <v>4.1130560674144966E-2</v>
      </c>
      <c r="E22" s="17">
        <v>4.4326507853413639E-2</v>
      </c>
      <c r="F22" s="17">
        <v>5.0931768407589964E-2</v>
      </c>
      <c r="G22" s="18">
        <v>3.5359898359709499E-2</v>
      </c>
    </row>
    <row r="23" spans="1:7" x14ac:dyDescent="0.25">
      <c r="A23" s="116" t="s">
        <v>10</v>
      </c>
      <c r="B23" s="113" t="s">
        <v>5</v>
      </c>
      <c r="C23" s="117">
        <v>0.14813903564539788</v>
      </c>
      <c r="D23" s="118">
        <v>0.1447399770290681</v>
      </c>
      <c r="E23" s="118">
        <v>0.14311107270813983</v>
      </c>
      <c r="F23" s="118">
        <v>0.16407138141133412</v>
      </c>
      <c r="G23" s="119">
        <v>0.12350932991423201</v>
      </c>
    </row>
    <row r="24" spans="1:7" x14ac:dyDescent="0.25">
      <c r="A24" s="16"/>
      <c r="B24" s="120" t="s">
        <v>6</v>
      </c>
      <c r="C24" s="121">
        <v>0.11338884651515264</v>
      </c>
      <c r="D24" s="17">
        <v>0.12192293706867673</v>
      </c>
      <c r="E24" s="17">
        <v>0.11320276021513145</v>
      </c>
      <c r="F24" s="17">
        <v>0.12319642860037511</v>
      </c>
      <c r="G24" s="18">
        <v>9.5778253851354661E-2</v>
      </c>
    </row>
    <row r="25" spans="1:7" x14ac:dyDescent="0.25">
      <c r="A25" s="116" t="s">
        <v>11</v>
      </c>
      <c r="B25" s="113" t="s">
        <v>5</v>
      </c>
      <c r="C25" s="117">
        <v>0.34668893880455348</v>
      </c>
      <c r="D25" s="118">
        <v>0.42898115851864493</v>
      </c>
      <c r="E25" s="118">
        <v>0.35028222851752866</v>
      </c>
      <c r="F25" s="118">
        <v>0.34214466943048466</v>
      </c>
      <c r="G25" s="119">
        <v>0.28180993339964727</v>
      </c>
    </row>
    <row r="26" spans="1:7" x14ac:dyDescent="0.25">
      <c r="A26" s="16"/>
      <c r="B26" s="120" t="s">
        <v>6</v>
      </c>
      <c r="C26" s="121">
        <v>0.33093394778109475</v>
      </c>
      <c r="D26" s="17">
        <v>0.3316732463583697</v>
      </c>
      <c r="E26" s="17">
        <v>0.31076612579393764</v>
      </c>
      <c r="F26" s="17">
        <v>0.28215186720824381</v>
      </c>
      <c r="G26" s="18">
        <v>0.22578331786149086</v>
      </c>
    </row>
    <row r="27" spans="1:7" x14ac:dyDescent="0.25">
      <c r="A27" s="116" t="s">
        <v>12</v>
      </c>
      <c r="B27" s="113" t="s">
        <v>5</v>
      </c>
      <c r="C27" s="117">
        <v>0.94453568396780552</v>
      </c>
      <c r="D27" s="118">
        <v>0.98494920541008002</v>
      </c>
      <c r="E27" s="118">
        <v>0.89740498960605986</v>
      </c>
      <c r="F27" s="118">
        <v>0.9405948806423251</v>
      </c>
      <c r="G27" s="119">
        <v>0.73823490201306496</v>
      </c>
    </row>
    <row r="28" spans="1:7" x14ac:dyDescent="0.25">
      <c r="A28" s="42"/>
      <c r="B28" s="122" t="s">
        <v>6</v>
      </c>
      <c r="C28" s="123">
        <v>0.72795240697366825</v>
      </c>
      <c r="D28" s="43">
        <v>0.75965825978192503</v>
      </c>
      <c r="E28" s="43">
        <v>0.71611055198575524</v>
      </c>
      <c r="F28" s="43">
        <v>0.69823156306442469</v>
      </c>
      <c r="G28" s="44">
        <v>0.52266072432167865</v>
      </c>
    </row>
  </sheetData>
  <sheetProtection algorithmName="SHA-512" hashValue="vYHFaJcHiIzXQnGZT68y6KZopn/3rqA9+LJ3OMrXwQPitHMcGMREBITspVWfU1ojzdYBz0v6HMEdEQdQ5M6IDQ==" saltValue="O9h7DJ5G6xd9bRMmQVEzDg==" spinCount="100000" sheet="1" objects="1" scenarios="1" pivotTables="0"/>
  <mergeCells count="3">
    <mergeCell ref="A2:G2"/>
    <mergeCell ref="C4:G4"/>
    <mergeCell ref="C5:G5"/>
  </mergeCells>
  <pageMargins left="0.24" right="0.24" top="0.875" bottom="0.75" header="0.3" footer="0.3"/>
  <pageSetup orientation="portrait" r:id="rId2"/>
  <headerFooter>
    <oddHeader>&amp;C&amp;"-,Bold"&amp;14Summary Table Report&amp;"-,Regular"&amp;11
&amp;R&amp;G</oddHeader>
  </headerFooter>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32"/>
  <sheetViews>
    <sheetView showGridLines="0" view="pageLayout" zoomScaleNormal="100" workbookViewId="0">
      <selection activeCell="B5" sqref="B5"/>
    </sheetView>
  </sheetViews>
  <sheetFormatPr defaultRowHeight="15" x14ac:dyDescent="0.25"/>
  <cols>
    <col min="14" max="14" width="13.7109375" customWidth="1"/>
  </cols>
  <sheetData>
    <row r="1" spans="1:14" ht="15.75" thickBot="1" x14ac:dyDescent="0.3">
      <c r="A1" s="5"/>
      <c r="B1" s="5"/>
      <c r="C1" s="5"/>
      <c r="D1" s="5"/>
      <c r="E1" s="5"/>
      <c r="F1" s="5"/>
      <c r="G1" s="5"/>
      <c r="H1" s="5"/>
      <c r="I1" s="5"/>
      <c r="J1" s="5"/>
      <c r="K1" s="5"/>
      <c r="L1" s="5"/>
      <c r="M1" s="5"/>
      <c r="N1" s="5"/>
    </row>
    <row r="2" spans="1:14" ht="30" customHeight="1" x14ac:dyDescent="0.25">
      <c r="A2" s="63" t="str">
        <f>CONCATENATE("Figure 2: Prevalence Rate (", 'PR-YEAR-TABLE'!B5, " Patients per 1,000 Enrollees) by Age Group, Sex, and Year in the ",'PR-YEAR-TABLE'!B4," Setting")</f>
        <v>Figure 2: Prevalence Rate (OTHER UNSPECIFIED ADVERSE EFFECT OF MEDICINAL &amp; BIOLOGICAL SUBSTANCE Patients per 1,000 Enrollees) by Age Group, Sex, and Year in the Inpatient Setting</v>
      </c>
      <c r="B2" s="64"/>
      <c r="C2" s="64"/>
      <c r="D2" s="64"/>
      <c r="E2" s="64"/>
      <c r="F2" s="64"/>
      <c r="G2" s="64"/>
      <c r="H2" s="64"/>
      <c r="I2" s="64"/>
      <c r="J2" s="64"/>
      <c r="K2" s="64"/>
      <c r="L2" s="64"/>
      <c r="M2" s="64"/>
      <c r="N2" s="65"/>
    </row>
    <row r="3" spans="1:14" x14ac:dyDescent="0.25">
      <c r="A3" s="8"/>
      <c r="B3" s="1"/>
      <c r="C3" s="1"/>
      <c r="D3" s="1"/>
      <c r="E3" s="1"/>
      <c r="F3" s="1"/>
      <c r="G3" s="1"/>
      <c r="H3" s="1"/>
      <c r="I3" s="1"/>
      <c r="J3" s="1"/>
      <c r="K3" s="1"/>
      <c r="L3" s="1"/>
      <c r="M3" s="1"/>
      <c r="N3" s="9"/>
    </row>
    <row r="4" spans="1:14" x14ac:dyDescent="0.25">
      <c r="A4" s="8"/>
      <c r="B4" s="1"/>
      <c r="C4" s="1"/>
      <c r="D4" s="1"/>
      <c r="E4" s="1"/>
      <c r="F4" s="1"/>
      <c r="G4" s="1"/>
      <c r="H4" s="1"/>
      <c r="I4" s="1"/>
      <c r="J4" s="1"/>
      <c r="K4" s="1"/>
      <c r="L4" s="1"/>
      <c r="M4" s="1"/>
      <c r="N4" s="9"/>
    </row>
    <row r="5" spans="1:14" x14ac:dyDescent="0.25">
      <c r="A5" s="8"/>
      <c r="B5" s="1"/>
      <c r="C5" s="1"/>
      <c r="D5" s="1"/>
      <c r="E5" s="1"/>
      <c r="F5" s="1"/>
      <c r="G5" s="1"/>
      <c r="H5" s="1"/>
      <c r="I5" s="1"/>
      <c r="J5" s="1"/>
      <c r="K5" s="1"/>
      <c r="L5" s="1"/>
      <c r="M5" s="1"/>
      <c r="N5" s="9"/>
    </row>
    <row r="6" spans="1:14" x14ac:dyDescent="0.25">
      <c r="A6" s="8"/>
      <c r="B6" s="1"/>
      <c r="C6" s="1"/>
      <c r="D6" s="1"/>
      <c r="E6" s="1"/>
      <c r="F6" s="1"/>
      <c r="G6" s="1"/>
      <c r="H6" s="1"/>
      <c r="I6" s="1"/>
      <c r="J6" s="1"/>
      <c r="K6" s="1"/>
      <c r="L6" s="1"/>
      <c r="M6" s="1"/>
      <c r="N6" s="9"/>
    </row>
    <row r="7" spans="1:14" x14ac:dyDescent="0.25">
      <c r="A7" s="8"/>
      <c r="B7" s="1"/>
      <c r="C7" s="1"/>
      <c r="D7" s="1"/>
      <c r="E7" s="1"/>
      <c r="F7" s="1"/>
      <c r="G7" s="1"/>
      <c r="H7" s="1"/>
      <c r="I7" s="1"/>
      <c r="J7" s="1"/>
      <c r="K7" s="1"/>
      <c r="L7" s="1"/>
      <c r="M7" s="1"/>
      <c r="N7" s="9"/>
    </row>
    <row r="8" spans="1:14" x14ac:dyDescent="0.25">
      <c r="A8" s="8"/>
      <c r="B8" s="1"/>
      <c r="C8" s="1"/>
      <c r="D8" s="1"/>
      <c r="E8" s="1"/>
      <c r="F8" s="1"/>
      <c r="G8" s="1"/>
      <c r="H8" s="1"/>
      <c r="I8" s="1"/>
      <c r="J8" s="1"/>
      <c r="K8" s="1"/>
      <c r="L8" s="1"/>
      <c r="M8" s="1"/>
      <c r="N8" s="9"/>
    </row>
    <row r="9" spans="1:14" x14ac:dyDescent="0.25">
      <c r="A9" s="8"/>
      <c r="B9" s="1"/>
      <c r="C9" s="1"/>
      <c r="D9" s="1"/>
      <c r="E9" s="1"/>
      <c r="F9" s="1"/>
      <c r="G9" s="1"/>
      <c r="H9" s="1"/>
      <c r="I9" s="1"/>
      <c r="J9" s="1"/>
      <c r="K9" s="1"/>
      <c r="L9" s="1"/>
      <c r="M9" s="1"/>
      <c r="N9" s="9"/>
    </row>
    <row r="10" spans="1:14" x14ac:dyDescent="0.25">
      <c r="A10" s="8"/>
      <c r="B10" s="1"/>
      <c r="C10" s="1"/>
      <c r="D10" s="1"/>
      <c r="E10" s="1"/>
      <c r="F10" s="1"/>
      <c r="G10" s="1"/>
      <c r="H10" s="1"/>
      <c r="I10" s="1"/>
      <c r="J10" s="1"/>
      <c r="K10" s="1"/>
      <c r="L10" s="1"/>
      <c r="M10" s="1"/>
      <c r="N10" s="9"/>
    </row>
    <row r="11" spans="1:14" x14ac:dyDescent="0.25">
      <c r="A11" s="8"/>
      <c r="B11" s="1"/>
      <c r="C11" s="1"/>
      <c r="D11" s="1"/>
      <c r="E11" s="1"/>
      <c r="F11" s="1"/>
      <c r="G11" s="1"/>
      <c r="H11" s="1"/>
      <c r="I11" s="1"/>
      <c r="J11" s="1"/>
      <c r="K11" s="1"/>
      <c r="L11" s="1"/>
      <c r="M11" s="1"/>
      <c r="N11" s="9"/>
    </row>
    <row r="12" spans="1:14" x14ac:dyDescent="0.25">
      <c r="A12" s="8"/>
      <c r="B12" s="1"/>
      <c r="C12" s="1"/>
      <c r="D12" s="1"/>
      <c r="E12" s="1"/>
      <c r="F12" s="1"/>
      <c r="G12" s="1"/>
      <c r="H12" s="1"/>
      <c r="I12" s="1"/>
      <c r="J12" s="1"/>
      <c r="K12" s="1"/>
      <c r="L12" s="1"/>
      <c r="M12" s="1"/>
      <c r="N12" s="9"/>
    </row>
    <row r="13" spans="1:14" x14ac:dyDescent="0.25">
      <c r="A13" s="8"/>
      <c r="B13" s="1"/>
      <c r="C13" s="1"/>
      <c r="D13" s="1"/>
      <c r="E13" s="1"/>
      <c r="F13" s="1"/>
      <c r="G13" s="1"/>
      <c r="H13" s="1"/>
      <c r="I13" s="1"/>
      <c r="J13" s="1"/>
      <c r="K13" s="1"/>
      <c r="L13" s="1"/>
      <c r="M13" s="1"/>
      <c r="N13" s="9"/>
    </row>
    <row r="14" spans="1:14" x14ac:dyDescent="0.25">
      <c r="A14" s="8"/>
      <c r="B14" s="1"/>
      <c r="C14" s="1"/>
      <c r="D14" s="1"/>
      <c r="E14" s="1"/>
      <c r="F14" s="1"/>
      <c r="G14" s="1"/>
      <c r="H14" s="1"/>
      <c r="I14" s="1"/>
      <c r="J14" s="1"/>
      <c r="K14" s="1"/>
      <c r="L14" s="1"/>
      <c r="M14" s="1"/>
      <c r="N14" s="9"/>
    </row>
    <row r="15" spans="1:14" x14ac:dyDescent="0.25">
      <c r="A15" s="8"/>
      <c r="B15" s="1"/>
      <c r="C15" s="1"/>
      <c r="D15" s="1"/>
      <c r="E15" s="1"/>
      <c r="F15" s="1"/>
      <c r="G15" s="1"/>
      <c r="H15" s="1"/>
      <c r="I15" s="1"/>
      <c r="J15" s="1"/>
      <c r="K15" s="1"/>
      <c r="L15" s="1"/>
      <c r="M15" s="1"/>
      <c r="N15" s="9"/>
    </row>
    <row r="16" spans="1:14" x14ac:dyDescent="0.25">
      <c r="A16" s="8"/>
      <c r="B16" s="1"/>
      <c r="C16" s="1"/>
      <c r="D16" s="1"/>
      <c r="E16" s="1"/>
      <c r="F16" s="1"/>
      <c r="G16" s="1"/>
      <c r="H16" s="1"/>
      <c r="I16" s="1"/>
      <c r="J16" s="1"/>
      <c r="K16" s="1"/>
      <c r="L16" s="1"/>
      <c r="M16" s="1"/>
      <c r="N16" s="9"/>
    </row>
    <row r="17" spans="1:14" x14ac:dyDescent="0.25">
      <c r="A17" s="8"/>
      <c r="B17" s="1"/>
      <c r="C17" s="1"/>
      <c r="D17" s="1"/>
      <c r="E17" s="1"/>
      <c r="F17" s="1"/>
      <c r="G17" s="1"/>
      <c r="H17" s="1"/>
      <c r="I17" s="1"/>
      <c r="J17" s="1"/>
      <c r="K17" s="1"/>
      <c r="L17" s="1"/>
      <c r="M17" s="1"/>
      <c r="N17" s="9"/>
    </row>
    <row r="18" spans="1:14" x14ac:dyDescent="0.25">
      <c r="A18" s="8"/>
      <c r="B18" s="1"/>
      <c r="C18" s="1"/>
      <c r="D18" s="1"/>
      <c r="E18" s="1"/>
      <c r="F18" s="1"/>
      <c r="G18" s="1"/>
      <c r="H18" s="1"/>
      <c r="I18" s="1"/>
      <c r="J18" s="1"/>
      <c r="K18" s="1"/>
      <c r="L18" s="1"/>
      <c r="M18" s="1"/>
      <c r="N18" s="9"/>
    </row>
    <row r="19" spans="1:14" x14ac:dyDescent="0.25">
      <c r="A19" s="8"/>
      <c r="B19" s="1"/>
      <c r="C19" s="1"/>
      <c r="D19" s="1"/>
      <c r="E19" s="1"/>
      <c r="F19" s="1"/>
      <c r="G19" s="1"/>
      <c r="H19" s="1"/>
      <c r="I19" s="1"/>
      <c r="J19" s="1"/>
      <c r="K19" s="1"/>
      <c r="L19" s="1"/>
      <c r="M19" s="1"/>
      <c r="N19" s="9"/>
    </row>
    <row r="20" spans="1:14" x14ac:dyDescent="0.25">
      <c r="A20" s="8"/>
      <c r="B20" s="1"/>
      <c r="C20" s="1"/>
      <c r="D20" s="1"/>
      <c r="E20" s="1"/>
      <c r="F20" s="1"/>
      <c r="G20" s="1"/>
      <c r="H20" s="1"/>
      <c r="I20" s="1"/>
      <c r="J20" s="1"/>
      <c r="K20" s="1"/>
      <c r="L20" s="1"/>
      <c r="M20" s="1"/>
      <c r="N20" s="9"/>
    </row>
    <row r="21" spans="1:14" x14ac:dyDescent="0.25">
      <c r="A21" s="8"/>
      <c r="B21" s="1"/>
      <c r="C21" s="1"/>
      <c r="D21" s="1"/>
      <c r="E21" s="1"/>
      <c r="F21" s="1"/>
      <c r="G21" s="1"/>
      <c r="H21" s="1"/>
      <c r="I21" s="1"/>
      <c r="J21" s="1"/>
      <c r="K21" s="1"/>
      <c r="L21" s="1"/>
      <c r="M21" s="1"/>
      <c r="N21" s="9"/>
    </row>
    <row r="22" spans="1:14" x14ac:dyDescent="0.25">
      <c r="A22" s="8"/>
      <c r="B22" s="1"/>
      <c r="C22" s="1"/>
      <c r="D22" s="1"/>
      <c r="E22" s="1"/>
      <c r="F22" s="1"/>
      <c r="G22" s="1"/>
      <c r="H22" s="1"/>
      <c r="I22" s="1"/>
      <c r="J22" s="1"/>
      <c r="K22" s="1"/>
      <c r="L22" s="1"/>
      <c r="M22" s="1"/>
      <c r="N22" s="9"/>
    </row>
    <row r="23" spans="1:14" x14ac:dyDescent="0.25">
      <c r="A23" s="8"/>
      <c r="B23" s="1"/>
      <c r="C23" s="1"/>
      <c r="D23" s="1"/>
      <c r="E23" s="1"/>
      <c r="F23" s="1"/>
      <c r="G23" s="1"/>
      <c r="H23" s="1"/>
      <c r="I23" s="1"/>
      <c r="J23" s="1"/>
      <c r="K23" s="1"/>
      <c r="L23" s="1"/>
      <c r="M23" s="1"/>
      <c r="N23" s="9"/>
    </row>
    <row r="24" spans="1:14" x14ac:dyDescent="0.25">
      <c r="A24" s="8"/>
      <c r="B24" s="1"/>
      <c r="C24" s="1"/>
      <c r="D24" s="1"/>
      <c r="E24" s="1"/>
      <c r="F24" s="1"/>
      <c r="G24" s="1"/>
      <c r="H24" s="1"/>
      <c r="I24" s="1"/>
      <c r="J24" s="1"/>
      <c r="K24" s="1"/>
      <c r="L24" s="1"/>
      <c r="M24" s="1"/>
      <c r="N24" s="9"/>
    </row>
    <row r="25" spans="1:14" x14ac:dyDescent="0.25">
      <c r="A25" s="8"/>
      <c r="B25" s="1"/>
      <c r="C25" s="1"/>
      <c r="D25" s="1"/>
      <c r="E25" s="1"/>
      <c r="F25" s="1"/>
      <c r="G25" s="1"/>
      <c r="H25" s="1"/>
      <c r="I25" s="1"/>
      <c r="J25" s="1"/>
      <c r="K25" s="1"/>
      <c r="L25" s="1"/>
      <c r="M25" s="1"/>
      <c r="N25" s="9"/>
    </row>
    <row r="26" spans="1:14" x14ac:dyDescent="0.25">
      <c r="A26" s="8"/>
      <c r="B26" s="1"/>
      <c r="C26" s="1"/>
      <c r="D26" s="1"/>
      <c r="E26" s="1"/>
      <c r="F26" s="1"/>
      <c r="G26" s="1"/>
      <c r="H26" s="1"/>
      <c r="I26" s="1"/>
      <c r="J26" s="1"/>
      <c r="K26" s="1"/>
      <c r="L26" s="1"/>
      <c r="M26" s="1"/>
      <c r="N26" s="9"/>
    </row>
    <row r="27" spans="1:14" x14ac:dyDescent="0.25">
      <c r="A27" s="8"/>
      <c r="B27" s="1"/>
      <c r="C27" s="1"/>
      <c r="D27" s="1"/>
      <c r="E27" s="1"/>
      <c r="F27" s="1"/>
      <c r="G27" s="1"/>
      <c r="H27" s="1"/>
      <c r="I27" s="1"/>
      <c r="J27" s="1"/>
      <c r="K27" s="1"/>
      <c r="L27" s="1"/>
      <c r="M27" s="1"/>
      <c r="N27" s="9"/>
    </row>
    <row r="28" spans="1:14" x14ac:dyDescent="0.25">
      <c r="A28" s="8"/>
      <c r="B28" s="1"/>
      <c r="C28" s="1"/>
      <c r="D28" s="1"/>
      <c r="E28" s="1"/>
      <c r="F28" s="1"/>
      <c r="G28" s="1"/>
      <c r="H28" s="1"/>
      <c r="I28" s="1"/>
      <c r="J28" s="1"/>
      <c r="K28" s="1"/>
      <c r="L28" s="1"/>
      <c r="M28" s="1"/>
      <c r="N28" s="9"/>
    </row>
    <row r="29" spans="1:14" x14ac:dyDescent="0.25">
      <c r="A29" s="8"/>
      <c r="B29" s="1"/>
      <c r="C29" s="1"/>
      <c r="D29" s="1"/>
      <c r="E29" s="1"/>
      <c r="F29" s="1"/>
      <c r="G29" s="1"/>
      <c r="H29" s="1"/>
      <c r="I29" s="1"/>
      <c r="J29" s="1"/>
      <c r="K29" s="1"/>
      <c r="L29" s="1"/>
      <c r="M29" s="1"/>
      <c r="N29" s="9"/>
    </row>
    <row r="30" spans="1:14" x14ac:dyDescent="0.25">
      <c r="A30" s="8"/>
      <c r="B30" s="1"/>
      <c r="C30" s="1"/>
      <c r="D30" s="1"/>
      <c r="E30" s="1"/>
      <c r="F30" s="1"/>
      <c r="G30" s="1"/>
      <c r="H30" s="1"/>
      <c r="I30" s="1"/>
      <c r="J30" s="1"/>
      <c r="K30" s="1"/>
      <c r="L30" s="1"/>
      <c r="M30" s="1"/>
      <c r="N30" s="9"/>
    </row>
    <row r="31" spans="1:14" x14ac:dyDescent="0.25">
      <c r="A31" s="8"/>
      <c r="B31" s="1"/>
      <c r="C31" s="1"/>
      <c r="D31" s="1"/>
      <c r="E31" s="1"/>
      <c r="F31" s="1"/>
      <c r="G31" s="1"/>
      <c r="H31" s="1"/>
      <c r="I31" s="1"/>
      <c r="J31" s="1"/>
      <c r="K31" s="1"/>
      <c r="L31" s="1"/>
      <c r="M31" s="1"/>
      <c r="N31" s="9"/>
    </row>
    <row r="32" spans="1:14" x14ac:dyDescent="0.25">
      <c r="A32" s="2"/>
      <c r="B32" s="3"/>
      <c r="C32" s="3"/>
      <c r="D32" s="3"/>
      <c r="E32" s="3"/>
      <c r="F32" s="3"/>
      <c r="G32" s="3"/>
      <c r="H32" s="3"/>
      <c r="I32" s="3"/>
      <c r="J32" s="3"/>
      <c r="K32" s="3"/>
      <c r="L32" s="3"/>
      <c r="M32" s="3"/>
      <c r="N32" s="4"/>
    </row>
  </sheetData>
  <sheetProtection algorithmName="SHA-512" hashValue="LunlDq31kZY/fKlTy1MXMd4fsYcnpi8hrUbKGnUMaXPJCiY7qo/qbm2lRqqn1eVfEaBYVFkStl8VkkbyIvLNug==" saltValue="J28UP+UvznFcdtaGdrw2yw==" spinCount="100000" sheet="1" objects="1" scenarios="1" pivotTables="0"/>
  <mergeCells count="1">
    <mergeCell ref="A2:N2"/>
  </mergeCells>
  <pageMargins left="0.125" right="0.24" top="0.875" bottom="0.75" header="0.3" footer="0.3"/>
  <pageSetup orientation="landscape" r:id="rId1"/>
  <headerFooter>
    <oddHeader>&amp;C&amp;"-,Bold"&amp;14Summary Table Report&amp;"-,Regular"&amp;11
&amp;R&amp;G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28"/>
  <sheetViews>
    <sheetView showGridLines="0" view="pageLayout" zoomScaleNormal="100" workbookViewId="0">
      <selection activeCell="F21" sqref="F21"/>
    </sheetView>
  </sheetViews>
  <sheetFormatPr defaultRowHeight="15" x14ac:dyDescent="0.25"/>
  <cols>
    <col min="1" max="1" width="24.140625" bestFit="1" customWidth="1"/>
    <col min="2" max="2" width="29.85546875" customWidth="1"/>
    <col min="3" max="7" width="9.42578125" customWidth="1"/>
  </cols>
  <sheetData>
    <row r="1" spans="1:7" ht="15.75" thickBot="1" x14ac:dyDescent="0.3">
      <c r="A1" s="5"/>
      <c r="B1" s="5"/>
      <c r="C1" s="5"/>
      <c r="D1" s="5"/>
      <c r="E1" s="5"/>
      <c r="F1" s="5"/>
      <c r="G1" s="5"/>
    </row>
    <row r="2" spans="1:7" ht="29.25" customHeight="1" x14ac:dyDescent="0.25">
      <c r="A2" s="58" t="str">
        <f>CONCATENATE("Table 4: ", B5, " Events per Patient by Age Group, Sex, and Year in the ",B4," Setting")</f>
        <v>Table 4: ALLERGY UNSPECIFIED NOT ELSEWHERE CLASSIFIED Events per Patient by Age Group, Sex, and Year in the Outpatient Setting</v>
      </c>
      <c r="B2" s="66"/>
      <c r="C2" s="66"/>
      <c r="D2" s="66"/>
      <c r="E2" s="66"/>
      <c r="F2" s="66"/>
      <c r="G2" s="69"/>
    </row>
    <row r="3" spans="1:7" ht="4.5" customHeight="1" x14ac:dyDescent="0.25">
      <c r="A3" s="31"/>
      <c r="B3" s="34"/>
      <c r="C3" s="35"/>
      <c r="D3" s="35"/>
      <c r="E3" s="35"/>
      <c r="F3" s="35"/>
      <c r="G3" s="36"/>
    </row>
    <row r="4" spans="1:7" ht="30" customHeight="1" x14ac:dyDescent="0.25">
      <c r="A4" s="124" t="s">
        <v>3</v>
      </c>
      <c r="B4" s="87" t="s">
        <v>45</v>
      </c>
      <c r="C4" s="70" t="s">
        <v>29</v>
      </c>
      <c r="D4" s="71"/>
      <c r="E4" s="71"/>
      <c r="F4" s="71"/>
      <c r="G4" s="72"/>
    </row>
    <row r="5" spans="1:7" ht="30" x14ac:dyDescent="0.25">
      <c r="A5" s="124" t="s">
        <v>46</v>
      </c>
      <c r="B5" s="125" t="s">
        <v>49</v>
      </c>
      <c r="C5" s="57" t="s">
        <v>28</v>
      </c>
      <c r="D5" s="57"/>
      <c r="E5" s="57"/>
      <c r="F5" s="57"/>
      <c r="G5" s="62"/>
    </row>
    <row r="6" spans="1:7" hidden="1" x14ac:dyDescent="0.25">
      <c r="A6" s="10"/>
      <c r="B6" s="6"/>
      <c r="C6" s="6"/>
      <c r="D6" s="6"/>
      <c r="E6" s="6"/>
      <c r="F6" s="67"/>
      <c r="G6" s="68"/>
    </row>
    <row r="7" spans="1:7" x14ac:dyDescent="0.25">
      <c r="A7" s="91" t="s">
        <v>30</v>
      </c>
      <c r="B7" s="77"/>
      <c r="C7" s="78" t="s">
        <v>2</v>
      </c>
      <c r="D7" s="77"/>
      <c r="E7" s="77"/>
      <c r="F7" s="77"/>
      <c r="G7" s="79"/>
    </row>
    <row r="8" spans="1:7" x14ac:dyDescent="0.25">
      <c r="A8" s="78" t="s">
        <v>0</v>
      </c>
      <c r="B8" s="78" t="s">
        <v>1</v>
      </c>
      <c r="C8" s="76">
        <v>2006</v>
      </c>
      <c r="D8" s="99">
        <v>2007</v>
      </c>
      <c r="E8" s="99">
        <v>2008</v>
      </c>
      <c r="F8" s="99">
        <v>2009</v>
      </c>
      <c r="G8" s="80">
        <v>2010</v>
      </c>
    </row>
    <row r="9" spans="1:7" x14ac:dyDescent="0.25">
      <c r="A9" s="76" t="s">
        <v>4</v>
      </c>
      <c r="B9" s="76" t="s">
        <v>5</v>
      </c>
      <c r="C9" s="101">
        <v>1.2859820089955023</v>
      </c>
      <c r="D9" s="102">
        <v>1.3047965998785671</v>
      </c>
      <c r="E9" s="102">
        <v>1.3818547229399942</v>
      </c>
      <c r="F9" s="102">
        <v>1.3827901658090338</v>
      </c>
      <c r="G9" s="103">
        <v>1.2706233669279583</v>
      </c>
    </row>
    <row r="10" spans="1:7" x14ac:dyDescent="0.25">
      <c r="A10" s="82"/>
      <c r="B10" s="83" t="s">
        <v>6</v>
      </c>
      <c r="C10" s="104">
        <v>1.2756046581068976</v>
      </c>
      <c r="D10" s="7">
        <v>1.3134184533847266</v>
      </c>
      <c r="E10" s="7">
        <v>1.3588009916610322</v>
      </c>
      <c r="F10" s="7">
        <v>1.4510218463706837</v>
      </c>
      <c r="G10" s="105">
        <v>1.2880733944954128</v>
      </c>
    </row>
    <row r="11" spans="1:7" x14ac:dyDescent="0.25">
      <c r="A11" s="76" t="s">
        <v>14</v>
      </c>
      <c r="B11" s="76" t="s">
        <v>5</v>
      </c>
      <c r="C11" s="101">
        <v>1.3112786152987157</v>
      </c>
      <c r="D11" s="102">
        <v>1.3252416273319847</v>
      </c>
      <c r="E11" s="102">
        <v>1.312513461124273</v>
      </c>
      <c r="F11" s="102">
        <v>1.3440660474716202</v>
      </c>
      <c r="G11" s="103">
        <v>1.3100852985449072</v>
      </c>
    </row>
    <row r="12" spans="1:7" x14ac:dyDescent="0.25">
      <c r="A12" s="82"/>
      <c r="B12" s="83" t="s">
        <v>6</v>
      </c>
      <c r="C12" s="104">
        <v>1.3375365908579149</v>
      </c>
      <c r="D12" s="7">
        <v>1.3542926239419588</v>
      </c>
      <c r="E12" s="7">
        <v>1.3301871170723629</v>
      </c>
      <c r="F12" s="7">
        <v>1.3687352710133542</v>
      </c>
      <c r="G12" s="105">
        <v>1.3108818011257035</v>
      </c>
    </row>
    <row r="13" spans="1:7" x14ac:dyDescent="0.25">
      <c r="A13" s="76" t="s">
        <v>15</v>
      </c>
      <c r="B13" s="76" t="s">
        <v>5</v>
      </c>
      <c r="C13" s="101">
        <v>1.3868501529051989</v>
      </c>
      <c r="D13" s="102">
        <v>1.3841269841269841</v>
      </c>
      <c r="E13" s="102">
        <v>1.40962441314554</v>
      </c>
      <c r="F13" s="102">
        <v>1.4074490513000704</v>
      </c>
      <c r="G13" s="103">
        <v>1.3973214285714286</v>
      </c>
    </row>
    <row r="14" spans="1:7" x14ac:dyDescent="0.25">
      <c r="A14" s="82"/>
      <c r="B14" s="83" t="s">
        <v>6</v>
      </c>
      <c r="C14" s="104">
        <v>1.5089183439698903</v>
      </c>
      <c r="D14" s="7">
        <v>1.4969543147208122</v>
      </c>
      <c r="E14" s="7">
        <v>1.4538880986249407</v>
      </c>
      <c r="F14" s="7">
        <v>1.4807068560563694</v>
      </c>
      <c r="G14" s="105">
        <v>1.4707417582417583</v>
      </c>
    </row>
    <row r="15" spans="1:7" x14ac:dyDescent="0.25">
      <c r="A15" s="76" t="s">
        <v>13</v>
      </c>
      <c r="B15" s="76" t="s">
        <v>5</v>
      </c>
      <c r="C15" s="101">
        <v>1.5207020702070206</v>
      </c>
      <c r="D15" s="102">
        <v>1.4539070939863161</v>
      </c>
      <c r="E15" s="102">
        <v>1.4575534759358288</v>
      </c>
      <c r="F15" s="102">
        <v>1.4903629938965628</v>
      </c>
      <c r="G15" s="103">
        <v>1.4968304278922346</v>
      </c>
    </row>
    <row r="16" spans="1:7" x14ac:dyDescent="0.25">
      <c r="A16" s="82"/>
      <c r="B16" s="83" t="s">
        <v>6</v>
      </c>
      <c r="C16" s="104">
        <v>1.6868051185231803</v>
      </c>
      <c r="D16" s="7">
        <v>1.6029460997656511</v>
      </c>
      <c r="E16" s="7">
        <v>1.5665840817590586</v>
      </c>
      <c r="F16" s="7">
        <v>1.6101262232307474</v>
      </c>
      <c r="G16" s="105">
        <v>1.5494196271544143</v>
      </c>
    </row>
    <row r="17" spans="1:7" x14ac:dyDescent="0.25">
      <c r="A17" s="76" t="s">
        <v>7</v>
      </c>
      <c r="B17" s="76" t="s">
        <v>5</v>
      </c>
      <c r="C17" s="101">
        <v>1.4353396180807347</v>
      </c>
      <c r="D17" s="102">
        <v>1.4563948012808439</v>
      </c>
      <c r="E17" s="102">
        <v>1.4892773472697782</v>
      </c>
      <c r="F17" s="102">
        <v>1.4561554332874829</v>
      </c>
      <c r="G17" s="103">
        <v>1.3973168214654283</v>
      </c>
    </row>
    <row r="18" spans="1:7" x14ac:dyDescent="0.25">
      <c r="A18" s="82"/>
      <c r="B18" s="83" t="s">
        <v>6</v>
      </c>
      <c r="C18" s="104">
        <v>1.6772324471710975</v>
      </c>
      <c r="D18" s="7">
        <v>1.5315292949354518</v>
      </c>
      <c r="E18" s="7">
        <v>1.5675280351048269</v>
      </c>
      <c r="F18" s="7">
        <v>1.6099162327371519</v>
      </c>
      <c r="G18" s="105">
        <v>1.4991544532130778</v>
      </c>
    </row>
    <row r="19" spans="1:7" x14ac:dyDescent="0.25">
      <c r="A19" s="76" t="s">
        <v>8</v>
      </c>
      <c r="B19" s="76" t="s">
        <v>5</v>
      </c>
      <c r="C19" s="101">
        <v>1.3906682483194939</v>
      </c>
      <c r="D19" s="102">
        <v>1.4504451038575668</v>
      </c>
      <c r="E19" s="102">
        <v>1.4887547997805815</v>
      </c>
      <c r="F19" s="102">
        <v>1.5165650675854758</v>
      </c>
      <c r="G19" s="103">
        <v>1.3430824843904041</v>
      </c>
    </row>
    <row r="20" spans="1:7" x14ac:dyDescent="0.25">
      <c r="A20" s="82"/>
      <c r="B20" s="83" t="s">
        <v>6</v>
      </c>
      <c r="C20" s="104">
        <v>1.3745290128108516</v>
      </c>
      <c r="D20" s="7">
        <v>1.4323027718550108</v>
      </c>
      <c r="E20" s="7">
        <v>1.5017902813299233</v>
      </c>
      <c r="F20" s="7">
        <v>1.5184829572731637</v>
      </c>
      <c r="G20" s="105">
        <v>1.3888206388206388</v>
      </c>
    </row>
    <row r="21" spans="1:7" x14ac:dyDescent="0.25">
      <c r="A21" s="76" t="s">
        <v>9</v>
      </c>
      <c r="B21" s="76" t="s">
        <v>5</v>
      </c>
      <c r="C21" s="101">
        <v>1.5154464974470117</v>
      </c>
      <c r="D21" s="102">
        <v>1.5341311354150156</v>
      </c>
      <c r="E21" s="102">
        <v>1.5377035994369597</v>
      </c>
      <c r="F21" s="102">
        <v>1.5780894800483676</v>
      </c>
      <c r="G21" s="103">
        <v>1.4905329910916503</v>
      </c>
    </row>
    <row r="22" spans="1:7" x14ac:dyDescent="0.25">
      <c r="A22" s="82"/>
      <c r="B22" s="83" t="s">
        <v>6</v>
      </c>
      <c r="C22" s="104">
        <v>1.475750905346872</v>
      </c>
      <c r="D22" s="7">
        <v>1.4941917497031338</v>
      </c>
      <c r="E22" s="7">
        <v>1.5283527911311685</v>
      </c>
      <c r="F22" s="7">
        <v>1.5401324250940789</v>
      </c>
      <c r="G22" s="105">
        <v>1.4342676204995894</v>
      </c>
    </row>
    <row r="23" spans="1:7" x14ac:dyDescent="0.25">
      <c r="A23" s="76" t="s">
        <v>10</v>
      </c>
      <c r="B23" s="76" t="s">
        <v>5</v>
      </c>
      <c r="C23" s="101">
        <v>1.5977453838678328</v>
      </c>
      <c r="D23" s="102">
        <v>1.5755034514233557</v>
      </c>
      <c r="E23" s="102">
        <v>1.612108854207513</v>
      </c>
      <c r="F23" s="102">
        <v>1.6250766325804948</v>
      </c>
      <c r="G23" s="103">
        <v>1.5229847339135398</v>
      </c>
    </row>
    <row r="24" spans="1:7" x14ac:dyDescent="0.25">
      <c r="A24" s="82"/>
      <c r="B24" s="83" t="s">
        <v>6</v>
      </c>
      <c r="C24" s="104">
        <v>1.5696459210731555</v>
      </c>
      <c r="D24" s="7">
        <v>1.5480206735957289</v>
      </c>
      <c r="E24" s="7">
        <v>1.5662707341321751</v>
      </c>
      <c r="F24" s="7">
        <v>1.5815279907975459</v>
      </c>
      <c r="G24" s="105">
        <v>1.4992018244013683</v>
      </c>
    </row>
    <row r="25" spans="1:7" x14ac:dyDescent="0.25">
      <c r="A25" s="76" t="s">
        <v>11</v>
      </c>
      <c r="B25" s="76" t="s">
        <v>5</v>
      </c>
      <c r="C25" s="101">
        <v>1.6114508060033352</v>
      </c>
      <c r="D25" s="102">
        <v>1.5131124913733609</v>
      </c>
      <c r="E25" s="102">
        <v>1.5716121924348145</v>
      </c>
      <c r="F25" s="102">
        <v>1.6099647710115752</v>
      </c>
      <c r="G25" s="103">
        <v>1.5141757416447617</v>
      </c>
    </row>
    <row r="26" spans="1:7" x14ac:dyDescent="0.25">
      <c r="A26" s="82"/>
      <c r="B26" s="83" t="s">
        <v>6</v>
      </c>
      <c r="C26" s="104">
        <v>1.5322265625</v>
      </c>
      <c r="D26" s="7">
        <v>1.4942998494299848</v>
      </c>
      <c r="E26" s="7">
        <v>1.5354330708661417</v>
      </c>
      <c r="F26" s="7">
        <v>1.5664819944598338</v>
      </c>
      <c r="G26" s="105">
        <v>1.4702402294729293</v>
      </c>
    </row>
    <row r="27" spans="1:7" x14ac:dyDescent="0.25">
      <c r="A27" s="76" t="s">
        <v>12</v>
      </c>
      <c r="B27" s="76" t="s">
        <v>5</v>
      </c>
      <c r="C27" s="101">
        <v>1.4524798436354751</v>
      </c>
      <c r="D27" s="102">
        <v>1.4061234407905394</v>
      </c>
      <c r="E27" s="102">
        <v>1.4638732205210852</v>
      </c>
      <c r="F27" s="102">
        <v>1.4944041323330464</v>
      </c>
      <c r="G27" s="103">
        <v>1.434876989869754</v>
      </c>
    </row>
    <row r="28" spans="1:7" x14ac:dyDescent="0.25">
      <c r="A28" s="85"/>
      <c r="B28" s="86" t="s">
        <v>6</v>
      </c>
      <c r="C28" s="106">
        <v>1.4425531914893617</v>
      </c>
      <c r="D28" s="107">
        <v>1.3945783132530121</v>
      </c>
      <c r="E28" s="107">
        <v>1.4747816286277824</v>
      </c>
      <c r="F28" s="107">
        <v>1.504594180704441</v>
      </c>
      <c r="G28" s="108">
        <v>1.4204710671706891</v>
      </c>
    </row>
  </sheetData>
  <sheetProtection algorithmName="SHA-512" hashValue="uKKifRwUiHZnSiuD6rE2pbFNUk4ruFAEloj3ZSubdl/dbvjjb/oMImI0aFd7hif7/dQJLtrLZDR09wgdvelGVw==" saltValue="jassxeM+wX+QPpc2D2wDNg==" spinCount="100000" sheet="1" objects="1" scenarios="1" pivotTables="0"/>
  <mergeCells count="4">
    <mergeCell ref="F6:G6"/>
    <mergeCell ref="A2:G2"/>
    <mergeCell ref="C4:G4"/>
    <mergeCell ref="C5:G5"/>
  </mergeCells>
  <pageMargins left="0.24" right="0.24" top="0.86458333333333337" bottom="0.75" header="0.3" footer="0.3"/>
  <pageSetup orientation="portrait" r:id="rId2"/>
  <headerFooter>
    <oddHeader>&amp;C&amp;"-,Bold"&amp;14Summary Table Report&amp;"-,Regular"&amp;11
&amp;R&amp;G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 </vt:lpstr>
      <vt:lpstr>Disclaimer</vt:lpstr>
      <vt:lpstr>Codes_queried</vt:lpstr>
      <vt:lpstr>Summary-counts</vt:lpstr>
      <vt:lpstr>NMBR-YEAR-TABLE</vt:lpstr>
      <vt:lpstr>NMBR-YEAR-CHART</vt:lpstr>
      <vt:lpstr>PR-YEAR-TABLE</vt:lpstr>
      <vt:lpstr>PR-YEAR-CHART</vt:lpstr>
      <vt:lpstr>EvntsPerPat-Table</vt:lpstr>
      <vt:lpstr>EvntsPerPat-Chart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Query 93 94 95 Diagnosis codes</dc:title>
  <dc:creator/>
  <cp:keywords>ICD9, D4</cp:keywords>
  <cp:lastModifiedBy/>
  <dcterms:created xsi:type="dcterms:W3CDTF">2006-09-16T00:00:00Z</dcterms:created>
  <dcterms:modified xsi:type="dcterms:W3CDTF">2017-11-17T14:19:41Z</dcterms:modified>
</cp:coreProperties>
</file>