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5.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6.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showPivotChartFilter="1" defaultThemeVersion="124226"/>
  <mc:AlternateContent xmlns:mc="http://schemas.openxmlformats.org/markup-compatibility/2006">
    <mc:Choice Requires="x15">
      <x15ac:absPath xmlns:x15ac="http://schemas.microsoft.com/office/spreadsheetml/2010/11/ac" url="K:\TIDEPR~1\FDA_SE~1\029B6B~1.GEN\02F713~1.PUB\DOCUME~1\2017(A~1\2017~1.11(\STSPEN~1\OCCURR~4\"/>
    </mc:Choice>
  </mc:AlternateContent>
  <bookViews>
    <workbookView xWindow="120" yWindow="105" windowWidth="19020" windowHeight="11895" tabRatio="896"/>
  </bookViews>
  <sheets>
    <sheet name="Disclaimer" sheetId="24" r:id="rId1"/>
    <sheet name="Overview" sheetId="1" r:id="rId2"/>
    <sheet name="Codes_queried" sheetId="22" r:id="rId3"/>
    <sheet name="Summary-counts" sheetId="4" r:id="rId4"/>
    <sheet name="Summary-prevrate" sheetId="5" r:id="rId5"/>
    <sheet name="Summary-evntsperpat" sheetId="27" r:id="rId6"/>
    <sheet name="NMBR-Setting-Table" sheetId="12" r:id="rId7"/>
    <sheet name="NMBR-Setting-Chart" sheetId="16" r:id="rId8"/>
    <sheet name="PR-Setting-Table" sheetId="13" r:id="rId9"/>
    <sheet name="PR-Setting-Chart" sheetId="18" r:id="rId10"/>
    <sheet name="Evntsperpat-Setting-Table" sheetId="14" r:id="rId11"/>
    <sheet name="Evntsperpat-Setting-Chart" sheetId="20" r:id="rId12"/>
  </sheets>
  <calcPr calcId="152511"/>
  <pivotCaches>
    <pivotCache cacheId="6" r:id="rId13"/>
    <pivotCache cacheId="7" r:id="rId14"/>
    <pivotCache cacheId="8" r:id="rId15"/>
    <pivotCache cacheId="9" r:id="rId16"/>
    <pivotCache cacheId="10" r:id="rId17"/>
    <pivotCache cacheId="11" r:id="rId18"/>
  </pivotCaches>
</workbook>
</file>

<file path=xl/calcChain.xml><?xml version="1.0" encoding="utf-8"?>
<calcChain xmlns="http://schemas.openxmlformats.org/spreadsheetml/2006/main">
  <c r="A2" i="14" l="1"/>
  <c r="A2" i="13"/>
  <c r="A2" i="12"/>
  <c r="A2" i="27"/>
  <c r="A2" i="20"/>
  <c r="A2" i="18"/>
  <c r="A2" i="5"/>
  <c r="A2" i="16"/>
  <c r="A2" i="4"/>
</calcChain>
</file>

<file path=xl/sharedStrings.xml><?xml version="1.0" encoding="utf-8"?>
<sst xmlns="http://schemas.openxmlformats.org/spreadsheetml/2006/main" count="159" uniqueCount="113">
  <si>
    <t>Setting</t>
  </si>
  <si>
    <t>Procedure Name</t>
  </si>
  <si>
    <t>Total</t>
  </si>
  <si>
    <t>Data</t>
  </si>
  <si>
    <t>Sum of Patients</t>
  </si>
  <si>
    <t>Sum of Events</t>
  </si>
  <si>
    <t>Note: Selecting procedure here will update table below. Select only one procedure.</t>
  </si>
  <si>
    <t>---</t>
  </si>
  <si>
    <t>Events per Patient</t>
  </si>
  <si>
    <t>Overview</t>
  </si>
  <si>
    <t>Query Description</t>
  </si>
  <si>
    <t>Codes_queried</t>
  </si>
  <si>
    <t>Notes:</t>
  </si>
  <si>
    <t>Internal MSOC Tracking Number</t>
  </si>
  <si>
    <t>MSY3_STR105-110</t>
  </si>
  <si>
    <t>Summary-evntsperpat</t>
  </si>
  <si>
    <t>Summary-counts</t>
  </si>
  <si>
    <t>Summary-prevrate</t>
  </si>
  <si>
    <t>NMBR-Setting-Table</t>
  </si>
  <si>
    <t>NMBR-Setting-Chart</t>
  </si>
  <si>
    <t xml:space="preserve">Table of aggregate counts of patients by setting. Use the filter at the top to select a different procedure code to be represented in the table and the chart in the next tab. </t>
  </si>
  <si>
    <t xml:space="preserve">Chart of the data represented in the prior tab. Use the filter at the top of the previous tab to select a different procedure code to be represented. </t>
  </si>
  <si>
    <t>PR-Setting-Table</t>
  </si>
  <si>
    <t>PR-Setting-Chart</t>
  </si>
  <si>
    <t>Evntsperpat-Setting-Table</t>
  </si>
  <si>
    <t>Evntsperpat-Setting-Chart</t>
  </si>
  <si>
    <t xml:space="preserve">Table of events per patient by setting. Use the filter at the top to select a different procedure code to be represented in the table and the chart in the next tab. </t>
  </si>
  <si>
    <t xml:space="preserve">Table of aggregate counts of patients by setting. Use the filter at the top to select a different procedure code to be represented. </t>
  </si>
  <si>
    <t xml:space="preserve">Table of events per patient by setting. Use the filter at the top to select a different procedure code to be represented. </t>
  </si>
  <si>
    <t xml:space="preserve">J0135 </t>
  </si>
  <si>
    <t>INJECTION ADALIMUMAB 20 MG</t>
  </si>
  <si>
    <t xml:space="preserve">J0885 </t>
  </si>
  <si>
    <t xml:space="preserve">J0886 </t>
  </si>
  <si>
    <t xml:space="preserve">J1440 </t>
  </si>
  <si>
    <t>INJECTION FILGRASTIM 300 MCG</t>
  </si>
  <si>
    <t xml:space="preserve">J1441 </t>
  </si>
  <si>
    <t>INJECTION FILGRASTIM 480 MCG</t>
  </si>
  <si>
    <t xml:space="preserve">J1745 </t>
  </si>
  <si>
    <t>INJECTION INFLIXIMAB 10 MG</t>
  </si>
  <si>
    <t xml:space="preserve">J1825 </t>
  </si>
  <si>
    <t>INJECTION INTERFERON BETA-1A 33 MCG</t>
  </si>
  <si>
    <t xml:space="preserve">J1826 </t>
  </si>
  <si>
    <t>INJECTION INTERFERON BETA-1A 30 MCG</t>
  </si>
  <si>
    <t xml:space="preserve">J1830 </t>
  </si>
  <si>
    <t xml:space="preserve">J2941 </t>
  </si>
  <si>
    <t>INJECTION SOMATROPIN 1 MG</t>
  </si>
  <si>
    <t xml:space="preserve">J9310 </t>
  </si>
  <si>
    <t>INJECTION RITUXIMAB 100 MG</t>
  </si>
  <si>
    <t xml:space="preserve">J9355 </t>
  </si>
  <si>
    <t>INJECTION TRASTUZUMAB 10 MG</t>
  </si>
  <si>
    <t xml:space="preserve">Q0136 </t>
  </si>
  <si>
    <t>INJECTION EPOETIN ALPHA 1000 UNITS</t>
  </si>
  <si>
    <t xml:space="preserve">Q2016 </t>
  </si>
  <si>
    <t xml:space="preserve">Q4055 </t>
  </si>
  <si>
    <t xml:space="preserve">Q4081 </t>
  </si>
  <si>
    <t xml:space="preserve">S0011 </t>
  </si>
  <si>
    <t xml:space="preserve">C1774 </t>
  </si>
  <si>
    <t>INJECTION DARBEPOETIN ALFA-1 MCG</t>
  </si>
  <si>
    <t xml:space="preserve">J0880 </t>
  </si>
  <si>
    <t>INJECTION DARBEPOETIN ALFA 5 MCG</t>
  </si>
  <si>
    <t xml:space="preserve">J0881 </t>
  </si>
  <si>
    <t xml:space="preserve">J0882 </t>
  </si>
  <si>
    <t xml:space="preserve">J2505 </t>
  </si>
  <si>
    <t>INJECTION PEGFILGRASTIM 6 MG</t>
  </si>
  <si>
    <t xml:space="preserve">Q0137 </t>
  </si>
  <si>
    <t xml:space="preserve">Q4054 </t>
  </si>
  <si>
    <t xml:space="preserve">S0112 </t>
  </si>
  <si>
    <t>INJECTION DARBEPOETIN ALFA 1 MCG</t>
  </si>
  <si>
    <t xml:space="preserve">C9119 </t>
  </si>
  <si>
    <t xml:space="preserve">Q4053 </t>
  </si>
  <si>
    <t>INJECTION PEGFILGRASTIM 1 MG</t>
  </si>
  <si>
    <t xml:space="preserve">S0135 </t>
  </si>
  <si>
    <t>INJECTION INTERFERON BETA-1B 0.25 MG</t>
  </si>
  <si>
    <t>INJECTION EPOETIN ALFA 100 UNITS</t>
  </si>
  <si>
    <t>INJECTION SOMATROPIN 5 MG</t>
  </si>
  <si>
    <t>INJECTION PEGFILGRASTIM-6 MG 1 DOSE VIAL</t>
  </si>
  <si>
    <t>INJECTION EPOETIN ALFA NON-END STAGE RENAL DISEASE 1000 UNIT</t>
  </si>
  <si>
    <t>INJECTION EPOETIN ALFA 1000 UNITS END STAGE RENAL DISEASE</t>
  </si>
  <si>
    <t>INJECTION DARBEPOETIN ALFA 1 MCG NON-END STAGE RENAL DISEASE</t>
  </si>
  <si>
    <t>INJECTION DARBEPOETIN ALFA 1 MCG FOR END STAGE RENAL DISEASE</t>
  </si>
  <si>
    <t>INJECTION DARBEPOETIN ALFA 1 MCG END STAGE RENAL DISEASE</t>
  </si>
  <si>
    <t>This sheet provides a list of the codes queried. It involves 28 HCPCS Codes.</t>
  </si>
  <si>
    <t>Description</t>
  </si>
  <si>
    <t>Code</t>
  </si>
  <si>
    <t>Query request for occurrence of codes for: "Injection Adalimumab 20 MG" (HCPCS code J0135), "Injection Epoetin Alfa Non-End Stage Renal disease" (HCPCS code J0885), "Injection Epoetin Alfa 1,000 Units End Stage Renal disease" (HCPCS code J0886), "Injection Filgrastim 300 MCG" (HCPCS code J1440), "Injection Filgrastim 480 MCG" (HCPCS code J1441), "Injection Infliximab 10 MG" (HCPCS code J1745), "Injection Interferon Beta-1A 33 MCG" (HCPCS code J1825), "Injection Interferon Beta-1A 30 MCG" (HCPCS code J1826), "Injection Interferon Beta-1B 0.25 MG" (HCPCS code J1830), "Injection Somatropin" (HCPCS code J2941), "Injection Rituximab 100 MG" (HCPCS code J9310), "Injection Trastuzumab" (HCPCS code J9355), "Injection Epoetin Alpha 1,000 Units" (HCPCS code Q0136), "Injection Somatropin 1 MG" (HCPCS code Q2016), "Injection Epoetin Alfa 1,000 Units, End Stage Renal Disease" (HCPCS code Q4055), "Injection Epoetin Alfa 100 Units" (HCPCS code Q4081), "Injection Somatropin 5 MG" (HCPCS code S0011), "Injection Darbepoetin Alfa-1 MCG" (HCPCS code C1774), "Injection Darbepoetin Alfa 5 MCG" (HCPCS code J0880), "Injection Darbepoetin Alfa 1 MCG Non-End Stage Renal Disease" (HCPCS code J0881), "Injection Darbepoetin Alfa 1 MCG for End Stage Renal Disease" (HCPCS code J0882), "Injection Pegfilgrastim" (HCPCS code J2505), "Injection Darbepoetin Alfa 1 MCG Non-End Stage Renal Disease" (HCPCS code Q0137), "Injection Pegfilgrastim 1 MG" (HCPCS code Q4053), "Injection Darbepoetin Alfa 1 MCG End Stage Renal Disease" (HCPCS code Q4054), "Injection Darbepoetin Alfa 1 MCG" (HCPCS code S0112), "Injection Pegfilgrastim-6 MG Dose Vial" (HCPCS code C9119), "Injection Pegfilgrastim 6 MG" (HCPCS code S0135).</t>
  </si>
  <si>
    <t>Prevalence Rate (Patients per 100,000 Enrollees)</t>
  </si>
  <si>
    <t xml:space="preserve">Table of prevalence rate (number of patients per 100,000 enrollees) by setting. Use the filter at the top to select a different procedure code to be represented. </t>
  </si>
  <si>
    <t xml:space="preserve">Table of prevalence rate (number of patients per 100,000 enrollees) by setting. Use the filter at the top to select a different procedure code to be represented in the table and the chart in the next tab. </t>
  </si>
  <si>
    <t>Inpatient</t>
  </si>
  <si>
    <t>Outpatient</t>
  </si>
  <si>
    <t>Emergency Department</t>
  </si>
  <si>
    <t>INJECTION ADALIMUMAB 20 MG(J0135 )</t>
  </si>
  <si>
    <t>INJECTION PEGFILGRASTIM 6 MG(J2505 )</t>
  </si>
  <si>
    <t>INJECTION TRASTUZUMAB 10 MG(J9355 )</t>
  </si>
  <si>
    <t>An important consideration is that the MSDD population is continually changing throughout the Mini-Sentinel pilot project. Therefore, a query conducted in July of 2011 will investigate a different MSDD population than a query conducted in July of 2012.</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</si>
  <si>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</si>
  <si>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</si>
  <si>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</si>
  <si>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</si>
  <si>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</si>
  <si>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</si>
  <si>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</si>
  <si>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</si>
  <si>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</si>
  <si>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</si>
  <si>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</si>
  <si>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</si>
  <si>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</si>
  <si>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</si>
  <si>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</si>
  <si>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This report describes counts and prevalence of 28 biological product procedure codes (see next sheet for codes queried) in the Mini-Sentinel Distributed Database. These results were generated using the Mini-Sentinel Distributed Query Tool. The queries were run against the HCPCS Summary Table and </t>
    </r>
    <r>
      <rPr>
        <sz val="11"/>
        <color indexed="8"/>
        <rFont val="Calibri"/>
        <family val="2"/>
      </rPr>
      <t>distributed on 7/24/2012 to 16 Data Partners; this report includes data from 16 Data Partners. Queries were run in the inpatient, outpatient, and emergency department settings in 2010 only. Please review the notes below.</t>
    </r>
  </si>
  <si>
    <t>Counts of members cannot be aggregated across HCPCS codes or care settings. Doing so will result in double-counting of patients For example, patients with procedure A in the ambulatory setting in 2010 may also have had procedure B in the ambulatory setting in 2010. Adding across those two procedures would double-count that person. Similarly, patients with procedure A in the inpatient setting in 2010 may also have had procedure A in the outpatient setting in 2010. Adding across those two care settings would double-count that person.</t>
  </si>
  <si>
    <t xml:space="preserve">An issue with the analytic code that generates the summary counts has been identified. It causes the count of users and rates of use to be artificially low; the impact of this issue varies depending on the years queried. This issue was corrected in August of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</si>
</sst>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
      <u/>
      <sz val="11"/>
      <color theme="1"/>
      <name val="Calibri"/>
      <family val="2"/>
      <scheme val="minor"/>
    </font>
  </fonts>
  <fills count="2">
    <fill>
      <patternFill patternType="none"/>
    </fill>
    <fill>
      <patternFill patternType="gray125"/>
    </fill>
  </fills>
  <borders count="37">
    <border>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diagonal/>
    </border>
    <border>
      <left style="thin">
        <color rgb="FFABABAB"/>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style="thin">
        <color rgb="FFABABAB"/>
      </right>
      <top/>
      <bottom style="thin">
        <color rgb="FFABABAB"/>
      </bottom>
      <diagonal/>
    </border>
    <border>
      <left style="thin">
        <color indexed="8"/>
      </left>
      <right style="thin">
        <color indexed="8"/>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s>
  <cellStyleXfs count="2">
    <xf numFmtId="0" fontId="0" fillId="0" borderId="0"/>
    <xf numFmtId="0" fontId="5" fillId="0" borderId="0" applyNumberFormat="0" applyFill="0" applyBorder="0" applyAlignment="0" applyProtection="0">
      <alignment vertical="top"/>
      <protection locked="0"/>
    </xf>
  </cellStyleXfs>
  <cellXfs count="78">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3" fontId="0" fillId="0" borderId="0" xfId="0" applyNumberFormat="1"/>
    <xf numFmtId="0" fontId="0" fillId="0" borderId="6" xfId="0" applyBorder="1" applyAlignment="1">
      <alignment wrapText="1"/>
    </xf>
    <xf numFmtId="0" fontId="0" fillId="0" borderId="7" xfId="0" applyBorder="1"/>
    <xf numFmtId="2" fontId="0" fillId="0" borderId="0" xfId="0" applyNumberFormat="1"/>
    <xf numFmtId="0" fontId="0" fillId="0" borderId="8" xfId="0" applyBorder="1"/>
    <xf numFmtId="0" fontId="0" fillId="0" borderId="9" xfId="0" pivotButton="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6" xfId="0" pivotButton="1" applyBorder="1"/>
    <xf numFmtId="0" fontId="0" fillId="0" borderId="0" xfId="0" applyFill="1"/>
    <xf numFmtId="0" fontId="7" fillId="0" borderId="6" xfId="0" applyFont="1" applyFill="1" applyBorder="1" applyAlignment="1">
      <alignment horizontal="left" vertical="top"/>
    </xf>
    <xf numFmtId="0" fontId="0" fillId="0" borderId="6" xfId="0" applyFill="1" applyBorder="1" applyAlignment="1">
      <alignment horizontal="left" vertical="top" wrapText="1"/>
    </xf>
    <xf numFmtId="0" fontId="2" fillId="0" borderId="6" xfId="1" applyFont="1" applyFill="1" applyBorder="1" applyAlignment="1" applyProtection="1">
      <alignment horizontal="left" vertical="top"/>
    </xf>
    <xf numFmtId="0" fontId="2" fillId="0" borderId="14" xfId="1" applyFont="1" applyFill="1" applyBorder="1" applyAlignment="1" applyProtection="1">
      <alignment horizontal="left" vertical="top"/>
    </xf>
    <xf numFmtId="0" fontId="2" fillId="0" borderId="15" xfId="1" applyFont="1" applyFill="1" applyBorder="1" applyAlignment="1" applyProtection="1">
      <alignment horizontal="left" vertical="top"/>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Border="1"/>
    <xf numFmtId="0" fontId="0" fillId="0" borderId="10" xfId="0" applyBorder="1"/>
    <xf numFmtId="0" fontId="0" fillId="0" borderId="11" xfId="0" applyBorder="1"/>
    <xf numFmtId="0" fontId="6" fillId="0" borderId="17" xfId="0" applyFont="1" applyBorder="1"/>
    <xf numFmtId="0" fontId="6" fillId="0" borderId="18" xfId="0" applyFont="1" applyBorder="1"/>
    <xf numFmtId="0" fontId="0" fillId="0" borderId="6" xfId="0" applyFill="1" applyBorder="1" applyAlignment="1">
      <alignment vertical="top"/>
    </xf>
    <xf numFmtId="0" fontId="2" fillId="0" borderId="19" xfId="1" applyFont="1" applyFill="1" applyBorder="1" applyAlignment="1" applyProtection="1">
      <alignment horizontal="left" vertical="top"/>
    </xf>
    <xf numFmtId="0" fontId="0" fillId="0" borderId="19" xfId="0" applyFill="1" applyBorder="1" applyAlignment="1">
      <alignment horizontal="left" vertical="top" wrapText="1"/>
    </xf>
    <xf numFmtId="0" fontId="0" fillId="0" borderId="6" xfId="0" applyBorder="1" applyAlignment="1">
      <alignment wrapText="1"/>
    </xf>
    <xf numFmtId="0" fontId="8"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6" xfId="1" applyFont="1" applyFill="1" applyBorder="1" applyAlignment="1" applyProtection="1">
      <alignment horizontal="left" vertical="top" wrapText="1"/>
    </xf>
    <xf numFmtId="0" fontId="0" fillId="0" borderId="9" xfId="0" applyBorder="1" applyAlignment="1">
      <alignment wrapText="1"/>
    </xf>
    <xf numFmtId="0" fontId="7" fillId="0" borderId="6" xfId="0" applyFont="1" applyFill="1" applyBorder="1" applyAlignment="1">
      <alignment wrapText="1"/>
    </xf>
    <xf numFmtId="0" fontId="10" fillId="0" borderId="0" xfId="0" applyFont="1"/>
    <xf numFmtId="0" fontId="0" fillId="0" borderId="9" xfId="0" applyBorder="1"/>
    <xf numFmtId="0" fontId="8" fillId="0" borderId="17" xfId="0" applyFont="1" applyFill="1" applyBorder="1" applyAlignment="1">
      <alignment vertical="top"/>
    </xf>
    <xf numFmtId="0" fontId="0" fillId="0" borderId="20" xfId="0" applyFill="1" applyBorder="1" applyAlignment="1">
      <alignment wrapText="1"/>
    </xf>
    <xf numFmtId="0" fontId="0" fillId="0" borderId="26" xfId="0" applyBorder="1"/>
    <xf numFmtId="0" fontId="0" fillId="0" borderId="26" xfId="0" pivotButton="1" applyBorder="1"/>
    <xf numFmtId="0" fontId="0" fillId="0" borderId="27" xfId="0" applyBorder="1"/>
    <xf numFmtId="0" fontId="0" fillId="0" borderId="28" xfId="0" applyBorder="1"/>
    <xf numFmtId="0" fontId="0" fillId="0" borderId="25" xfId="0" applyBorder="1"/>
    <xf numFmtId="0" fontId="0" fillId="0" borderId="33" xfId="0" applyBorder="1"/>
    <xf numFmtId="3" fontId="0" fillId="0" borderId="26"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3" fontId="0" fillId="0" borderId="31" xfId="0" applyNumberFormat="1" applyBorder="1"/>
    <xf numFmtId="3" fontId="0" fillId="0" borderId="32" xfId="0" applyNumberFormat="1" applyBorder="1"/>
    <xf numFmtId="0" fontId="0" fillId="0" borderId="34" xfId="0" applyBorder="1"/>
    <xf numFmtId="2" fontId="0" fillId="0" borderId="34" xfId="0" applyNumberFormat="1" applyBorder="1"/>
    <xf numFmtId="2" fontId="0" fillId="0" borderId="35" xfId="0" applyNumberFormat="1" applyBorder="1"/>
    <xf numFmtId="2" fontId="0" fillId="0" borderId="36" xfId="0" applyNumberFormat="1" applyBorder="1"/>
    <xf numFmtId="0" fontId="0" fillId="0" borderId="26" xfId="0" pivotButton="1" applyBorder="1" applyAlignment="1">
      <alignment wrapText="1"/>
    </xf>
    <xf numFmtId="3" fontId="0" fillId="0" borderId="34" xfId="0" applyNumberFormat="1" applyBorder="1"/>
    <xf numFmtId="3" fontId="0" fillId="0" borderId="35" xfId="0" applyNumberFormat="1" applyBorder="1"/>
    <xf numFmtId="3" fontId="0" fillId="0" borderId="36" xfId="0" applyNumberFormat="1" applyBorder="1"/>
    <xf numFmtId="0" fontId="6" fillId="0" borderId="21" xfId="0" applyFont="1" applyBorder="1" applyAlignment="1">
      <alignment wrapText="1"/>
    </xf>
    <xf numFmtId="0" fontId="6" fillId="0" borderId="22" xfId="0" applyFont="1" applyBorder="1" applyAlignment="1">
      <alignment wrapText="1"/>
    </xf>
    <xf numFmtId="0" fontId="6" fillId="0" borderId="23" xfId="0" applyFont="1" applyBorder="1" applyAlignment="1">
      <alignment wrapText="1"/>
    </xf>
    <xf numFmtId="0" fontId="6" fillId="0" borderId="17" xfId="0" applyFont="1" applyBorder="1" applyAlignment="1">
      <alignment wrapText="1"/>
    </xf>
    <xf numFmtId="0" fontId="6" fillId="0" borderId="24" xfId="0" applyFont="1" applyBorder="1" applyAlignment="1">
      <alignment wrapText="1"/>
    </xf>
    <xf numFmtId="0" fontId="6" fillId="0" borderId="18" xfId="0" applyFont="1" applyBorder="1" applyAlignment="1">
      <alignment wrapText="1"/>
    </xf>
  </cellXfs>
  <cellStyles count="2">
    <cellStyle name="Hyperlink" xfId="1" builtinId="8"/>
    <cellStyle name="Normal" xfId="0" builtinId="0"/>
  </cellStyles>
  <dxfs count="67">
    <dxf>
      <alignment wrapText="1" readingOrder="0"/>
    </dxf>
    <dxf>
      <border>
        <right style="thin">
          <color indexed="64"/>
        </right>
        <top style="thin">
          <color indexed="64"/>
        </top>
        <bottom style="thin">
          <color indexed="64"/>
        </bottom>
      </border>
    </dxf>
    <dxf>
      <alignment wrapText="1" readingOrder="0"/>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alignment wrapText="1" readingOrder="0"/>
    </dxf>
    <dxf>
      <numFmt numFmtId="2" formatCode="0.0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border>
        <right style="thin">
          <color indexed="64"/>
        </right>
        <top style="thin">
          <color indexed="64"/>
        </top>
        <bottom style="thin">
          <color indexed="64"/>
        </bottom>
      </border>
    </dxf>
    <dxf>
      <alignment wrapText="1" readingOrder="0"/>
    </dxf>
    <dxf>
      <border>
        <left style="thin">
          <color indexed="64"/>
        </left>
        <right style="thin">
          <color indexed="64"/>
        </right>
        <top style="thin">
          <color indexed="64"/>
        </top>
        <bottom style="thin">
          <color indexed="64"/>
        </bottom>
      </border>
    </dxf>
    <dxf>
      <alignment wrapText="1" readingOrder="0"/>
    </dxf>
    <dxf>
      <numFmt numFmtId="2" formatCode="0.0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right style="thin">
          <color indexed="64"/>
        </right>
        <top style="thin">
          <color indexed="64"/>
        </top>
        <bottom style="thin">
          <color indexed="64"/>
        </bottom>
      </border>
    </dxf>
    <dxf>
      <alignment wrapText="1"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border>
        <right style="thin">
          <color indexed="64"/>
        </right>
        <bottom style="thin">
          <color indexed="64"/>
        </bottom>
      </border>
    </dxf>
    <dxf>
      <alignment wrapText="1" readingOrder="0"/>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alignment wrapText="1" readingOrder="0"/>
    </dxf>
    <dxf>
      <numFmt numFmtId="2" formatCode="0.0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border>
        <right style="thin">
          <color indexed="64"/>
        </right>
        <bottom style="thin">
          <color indexed="64"/>
        </bottom>
      </border>
    </dxf>
    <dxf>
      <alignment wrapText="1" readingOrder="0"/>
    </dxf>
    <dxf>
      <border>
        <left style="thin">
          <color indexed="64"/>
        </left>
        <right style="thin">
          <color indexed="64"/>
        </right>
        <top style="thin">
          <color indexed="64"/>
        </top>
        <bottom style="thin">
          <color indexed="64"/>
        </bottom>
      </border>
    </dxf>
    <dxf>
      <alignment wrapText="1" readingOrder="0"/>
    </dxf>
    <dxf>
      <numFmt numFmtId="2" formatCode="0.0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border>
        <bottom style="thin">
          <color indexed="64"/>
        </bottom>
      </border>
    </dxf>
    <dxf>
      <border>
        <right style="thin">
          <color indexed="64"/>
        </right>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pivotCacheDefinition" Target="pivotCache/pivotCacheDefinition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[Mini-Sentinel_Summary-Table-Report_MSY3_STR105-110_Selected-Biological-Prod-HCPCS-Codes.xlsx]NMBR-Setting-Table!PivotTable1</c:name>
    <c:fmtId val="0"/>
  </c:pivotSource>
  <c:chart>
    <c:autoTitleDeleted val="1"/>
    <c:pivotFmts>
      <c:pivotFmt>
        <c:idx val="0"/>
        <c:marker>
          <c:symbol val="none"/>
        </c:marker>
      </c:pivotFmt>
    </c:pivotFmts>
    <c:plotArea>
      <c:layout/>
      <c:barChart>
        <c:barDir val="col"/>
        <c:grouping val="clustered"/>
        <c:varyColors val="0"/>
        <c:ser>
          <c:idx val="0"/>
          <c:order val="0"/>
          <c:tx>
            <c:strRef>
              <c:f>'NMBR-Setting-Table'!$B$6:$B$7</c:f>
              <c:strCache>
                <c:ptCount val="1"/>
                <c:pt idx="0">
                  <c:v>Total</c:v>
                </c:pt>
              </c:strCache>
            </c:strRef>
          </c:tx>
          <c:invertIfNegative val="0"/>
          <c:cat>
            <c:strRef>
              <c:f>'NMBR-Setting-Table'!$A$8:$A$10</c:f>
              <c:strCache>
                <c:ptCount val="3"/>
                <c:pt idx="0">
                  <c:v>Inpatient</c:v>
                </c:pt>
                <c:pt idx="1">
                  <c:v>Outpatient</c:v>
                </c:pt>
                <c:pt idx="2">
                  <c:v>Emergency Department</c:v>
                </c:pt>
              </c:strCache>
            </c:strRef>
          </c:cat>
          <c:val>
            <c:numRef>
              <c:f>'NMBR-Setting-Table'!$B$8:$B$10</c:f>
              <c:numCache>
                <c:formatCode>#,##0</c:formatCode>
                <c:ptCount val="3"/>
                <c:pt idx="0">
                  <c:v>1051</c:v>
                </c:pt>
                <c:pt idx="1">
                  <c:v>15726</c:v>
                </c:pt>
                <c:pt idx="2">
                  <c:v>73</c:v>
                </c:pt>
              </c:numCache>
            </c:numRef>
          </c:val>
        </c:ser>
        <c:dLbls>
          <c:showLegendKey val="0"/>
          <c:showVal val="0"/>
          <c:showCatName val="0"/>
          <c:showSerName val="0"/>
          <c:showPercent val="0"/>
          <c:showBubbleSize val="0"/>
        </c:dLbls>
        <c:gapWidth val="150"/>
        <c:axId val="346514704"/>
        <c:axId val="218632152"/>
      </c:barChart>
      <c:catAx>
        <c:axId val="3465147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632152"/>
        <c:crosses val="autoZero"/>
        <c:auto val="0"/>
        <c:lblAlgn val="ctr"/>
        <c:lblOffset val="100"/>
        <c:noMultiLvlLbl val="0"/>
      </c:catAx>
      <c:valAx>
        <c:axId val="2186321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6514704"/>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[Mini-Sentinel_Summary-Table-Report_MSY3_STR105-110_Selected-Biological-Prod-HCPCS-Codes.xlsx]PR-Setting-Table!PivotTable1</c:name>
    <c:fmtId val="0"/>
  </c:pivotSource>
  <c:chart>
    <c:autoTitleDeleted val="1"/>
    <c:pivotFmts>
      <c:pivotFmt>
        <c:idx val="0"/>
        <c:marker>
          <c:symbol val="none"/>
        </c:marker>
      </c:pivotFmt>
    </c:pivotFmts>
    <c:plotArea>
      <c:layout/>
      <c:barChart>
        <c:barDir val="col"/>
        <c:grouping val="clustered"/>
        <c:varyColors val="0"/>
        <c:ser>
          <c:idx val="0"/>
          <c:order val="0"/>
          <c:tx>
            <c:strRef>
              <c:f>'PR-Setting-Table'!$B$6:$B$7</c:f>
              <c:strCache>
                <c:ptCount val="1"/>
                <c:pt idx="0">
                  <c:v>Total</c:v>
                </c:pt>
              </c:strCache>
            </c:strRef>
          </c:tx>
          <c:invertIfNegative val="0"/>
          <c:cat>
            <c:strRef>
              <c:f>'PR-Setting-Table'!$A$8:$A$10</c:f>
              <c:strCache>
                <c:ptCount val="3"/>
                <c:pt idx="0">
                  <c:v>Inpatient</c:v>
                </c:pt>
                <c:pt idx="1">
                  <c:v>Outpatient</c:v>
                </c:pt>
                <c:pt idx="2">
                  <c:v>Emergency Department</c:v>
                </c:pt>
              </c:strCache>
            </c:strRef>
          </c:cat>
          <c:val>
            <c:numRef>
              <c:f>'PR-Setting-Table'!$B$8:$B$10</c:f>
              <c:numCache>
                <c:formatCode>0.00</c:formatCode>
                <c:ptCount val="3"/>
                <c:pt idx="0">
                  <c:v>0.30991317460425749</c:v>
                </c:pt>
                <c:pt idx="1">
                  <c:v>6.916698578667746</c:v>
                </c:pt>
                <c:pt idx="2">
                  <c:v>1.2074539270295746E-2</c:v>
                </c:pt>
              </c:numCache>
            </c:numRef>
          </c:val>
        </c:ser>
        <c:dLbls>
          <c:showLegendKey val="0"/>
          <c:showVal val="0"/>
          <c:showCatName val="0"/>
          <c:showSerName val="0"/>
          <c:showPercent val="0"/>
          <c:showBubbleSize val="0"/>
        </c:dLbls>
        <c:gapWidth val="150"/>
        <c:axId val="347017840"/>
        <c:axId val="347018232"/>
      </c:barChart>
      <c:catAx>
        <c:axId val="347017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7018232"/>
        <c:crosses val="autoZero"/>
        <c:auto val="0"/>
        <c:lblAlgn val="ctr"/>
        <c:lblOffset val="100"/>
        <c:noMultiLvlLbl val="0"/>
      </c:catAx>
      <c:valAx>
        <c:axId val="3470182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7017840"/>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[Mini-Sentinel_Summary-Table-Report_MSY3_STR105-110_Selected-Biological-Prod-HCPCS-Codes.xlsx]Evntsperpat-Setting-Table!PivotTable1</c:name>
    <c:fmtId val="0"/>
  </c:pivotSource>
  <c:chart>
    <c:autoTitleDeleted val="1"/>
    <c:pivotFmts>
      <c:pivotFmt>
        <c:idx val="0"/>
        <c:marker>
          <c:symbol val="none"/>
        </c:marker>
      </c:pivotFmt>
    </c:pivotFmts>
    <c:plotArea>
      <c:layout/>
      <c:barChart>
        <c:barDir val="col"/>
        <c:grouping val="clustered"/>
        <c:varyColors val="0"/>
        <c:ser>
          <c:idx val="0"/>
          <c:order val="0"/>
          <c:tx>
            <c:strRef>
              <c:f>'Evntsperpat-Setting-Table'!$B$6:$B$7</c:f>
              <c:strCache>
                <c:ptCount val="1"/>
                <c:pt idx="0">
                  <c:v>Total</c:v>
                </c:pt>
              </c:strCache>
            </c:strRef>
          </c:tx>
          <c:invertIfNegative val="0"/>
          <c:cat>
            <c:strRef>
              <c:f>'Evntsperpat-Setting-Table'!$A$8:$A$10</c:f>
              <c:strCache>
                <c:ptCount val="3"/>
                <c:pt idx="0">
                  <c:v>Inpatient</c:v>
                </c:pt>
                <c:pt idx="1">
                  <c:v>Outpatient</c:v>
                </c:pt>
                <c:pt idx="2">
                  <c:v>Emergency Department</c:v>
                </c:pt>
              </c:strCache>
            </c:strRef>
          </c:cat>
          <c:val>
            <c:numRef>
              <c:f>'Evntsperpat-Setting-Table'!$B$8:$B$10</c:f>
              <c:numCache>
                <c:formatCode>0.00</c:formatCode>
                <c:ptCount val="3"/>
                <c:pt idx="0">
                  <c:v>2.5454545454545454</c:v>
                </c:pt>
                <c:pt idx="1">
                  <c:v>9.8606342740762294</c:v>
                </c:pt>
                <c:pt idx="2">
                  <c:v>1.1666666666666667</c:v>
                </c:pt>
              </c:numCache>
            </c:numRef>
          </c:val>
        </c:ser>
        <c:dLbls>
          <c:showLegendKey val="0"/>
          <c:showVal val="0"/>
          <c:showCatName val="0"/>
          <c:showSerName val="0"/>
          <c:showPercent val="0"/>
          <c:showBubbleSize val="0"/>
        </c:dLbls>
        <c:gapWidth val="150"/>
        <c:axId val="347019016"/>
        <c:axId val="347019408"/>
      </c:barChart>
      <c:catAx>
        <c:axId val="3470190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7019408"/>
        <c:crosses val="autoZero"/>
        <c:auto val="0"/>
        <c:lblAlgn val="ctr"/>
        <c:lblOffset val="100"/>
        <c:noMultiLvlLbl val="0"/>
      </c:catAx>
      <c:valAx>
        <c:axId val="3470194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7019016"/>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133350</xdr:rowOff>
    </xdr:from>
    <xdr:to>
      <xdr:col>13</xdr:col>
      <xdr:colOff>533400</xdr:colOff>
      <xdr:row>27</xdr:row>
      <xdr:rowOff>57150</xdr:rowOff>
    </xdr:to>
    <xdr:graphicFrame macro="">
      <xdr:nvGraphicFramePr>
        <xdr:cNvPr id="133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95250</xdr:rowOff>
    </xdr:from>
    <xdr:to>
      <xdr:col>13</xdr:col>
      <xdr:colOff>533400</xdr:colOff>
      <xdr:row>27</xdr:row>
      <xdr:rowOff>76200</xdr:rowOff>
    </xdr:to>
    <xdr:graphicFrame macro="">
      <xdr:nvGraphicFramePr>
        <xdr:cNvPr id="174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104775</xdr:rowOff>
    </xdr:from>
    <xdr:to>
      <xdr:col>13</xdr:col>
      <xdr:colOff>504825</xdr:colOff>
      <xdr:row>27</xdr:row>
      <xdr:rowOff>47625</xdr:rowOff>
    </xdr:to>
    <xdr:graphicFrame macro="">
      <xdr:nvGraphicFramePr>
        <xdr:cNvPr id="215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5-110_Selected-Biological-Prod-HCPCS-Codes_0%20(1).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5-110_Selected-Biological-Prod-HCPCS-Codes_0%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5-110_Selected-Biological-Prod-HCPCS-Codes_0%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5-110_Selected-Biological-Prod-HCPCS-Codes_0%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5-110_Selected-Biological-Prod-HCPCS-Codes_0%20(1).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Sunali\01.%20Reports%20to%20format\Mini_Sentinel-Report_ST_MSY3Query105-110-HCPCS.xls"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ltrebino" refreshedDate="41134.556535069445" createdVersion="1" refreshedVersion="3" recordCount="1176" upgradeOnRefresh="1">
  <cacheSource type="worksheet">
    <worksheetSource ref="A1:I1177" sheet="Data" r:id="rId2"/>
  </cacheSource>
  <cacheFields count="12">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Setting" numFmtId="0">
      <sharedItems containsBlank="1" count="7">
        <s v="Inpatient"/>
        <s v="Outpatient"/>
        <s v="Emergency Department"/>
        <m u="1"/>
        <s v="AV" u="1"/>
        <s v="IP" u="1"/>
        <s v="ED" u="1"/>
      </sharedItems>
    </cacheField>
    <cacheField name="Procedure Code" numFmtId="0">
      <sharedItems/>
    </cacheField>
    <cacheField name="Procedure Name" numFmtId="0">
      <sharedItems containsBlank="1" count="65">
        <s v="INJECTION ADALIMUMAB 20 MG(J0135 )"/>
        <s v="INJECTION DARBEPOETIN ALFA 1 MCG(S0112 )"/>
        <s v="INJECTION DARBEPOETIN ALFA 1 MCG END STAGE RENAL DISEASE(Q4054 )"/>
        <s v="INJECTION DARBEPOETIN ALFA 1 MCG FOR END STAGE RENAL DISEASE(J0882 )"/>
        <s v="INJECTION DARBEPOETIN ALFA 1 MCG NON-END STAGE RENAL DISEASE(J0881 )"/>
        <s v="INJECTION DARBEPOETIN ALFA 1 MCG NON-END STAGE RENAL DISEASE(Q0137 )"/>
        <s v="INJECTION DARBEPOETIN ALFA 5 MCG(J0880 )"/>
        <s v="INJECTION DARBEPOETIN ALFA-1 MCG(C1774 )"/>
        <s v="INJECTION EPOETIN ALFA 100 UNITS(Q4081 )"/>
        <s v="INJECTION EPOETIN ALFA 1000 UNITS END STAGE RENAL DISEASE(J0886 )"/>
        <s v="INJECTION EPOETIN ALFA 1000 UNITS END STAGE RENAL DISEASE(Q4055 )"/>
        <s v="INJECTION EPOETIN ALFA NON-END STAGE RENAL DISEASE 1000 UNIT(J0885 )"/>
        <s v="INJECTION EPOETIN ALPHA 1000 UNITS(Q0136 )"/>
        <s v="INJECTION FILGRASTIM 300 MCG(J1440 )"/>
        <s v="INJECTION FILGRASTIM 480 MCG(J1441 )"/>
        <s v="INJECTION INFLIXIMAB 10 MG(J1745 )"/>
        <s v="INJECTION INTERFERON BETA-1A 30 MCG(J1826 )"/>
        <s v="INJECTION INTERFERON BETA-1A 33 MCG(J1825 )"/>
        <s v="INJECTION INTERFERON BETA-1B 0.25 MG(J1830 )"/>
        <s v="INJECTION PEGFILGRASTIM 1 MG(Q4053 )"/>
        <s v="INJECTION PEGFILGRASTIM 6 MG(J2505 )"/>
        <s v="INJECTION PEGFILGRASTIM 6 MG(S0135 )"/>
        <s v="INJECTION PEGFILGRASTIM-6 MG 1 DOSE VIAL(C9119 )"/>
        <s v="INJECTION RITUXIMAB 100 MG(J9310 )"/>
        <s v="INJECTION SOMATROPIN 1 MG(J2941 )"/>
        <s v="INJECTION SOMATROPIN 1 MG(Q2016 )"/>
        <s v="INJECTION SOMATROPIN 5 MG(S0011 )"/>
        <s v="INJECTION TRASTUZUMAB 10 MG(J9355 )"/>
        <s v="INJ DARBEPOETIN ALFA 1 MCG ERSD" u="1"/>
        <m u="1"/>
        <s v="INJECTION PEGFILGRASTIM 1 MG" u="1"/>
        <s v="INJECTION PEGFILGRASTIM-6 MG 1 DOSE VIAL" u="1"/>
        <s v="INJECTION DARBEPOETIN ALFA 1 MCG" u="1"/>
        <s v="INJECTION EPOETIN ALFA 100 UNITS" u="1"/>
        <s v="INJ EPOETIN ALFA 1000 UNITS ESRD" u="1"/>
        <s v="INJECTION PEGFILGRASTIM 6 MG" u="1"/>
        <s v="INJECTION DARBEPOETIN ALFA 1 MCG FOR END STAGE RENAL DISEASE" u="1"/>
        <s v="INJECTION DARBEPOETIN ALFA 1 MCG NON-END STAGE RENAL DISEASE" u="1"/>
        <s v="INJECTION FILGRASTIM 300 MCG" u="1"/>
        <s v="INJECTION EPOETIN ALFA 1000 UNITS END STAGE RENAL DISEASE" u="1"/>
        <s v="INJECTION EPOETIN ALFA NON-END STAGE RENAL DISEASE 1000 UNIT" u="1"/>
        <s v="INJECTION DARBEPOETIN ALFA 1 MCG END STAGE RENAL DISEASE" u="1"/>
        <s v="INJ INTERFERON BETA-1B 0.25 MG" u="1"/>
        <s v="INJ DARBEPOETIN ALFA 1 MCG NON-ESRD" u="1"/>
        <s v="INJ PEGFILGRASTIM-6 MG 1 DOSE VIAL" u="1"/>
        <s v="INJ DARBEPOETIN ALFA 1 MCG FOR ESRD" u="1"/>
        <s v="INJ DARBEPOETIN ALFA 1 MCG NON-ERSD" u="1"/>
        <s v="INJECTION DARBEPOETIN ALFA-1 MCG" u="1"/>
        <s v="INJECTION EPOETIN ALPHA 1000 UNITS" u="1"/>
        <s v="INJECTION INTERFERON BETA-1A 33 MCG" u="1"/>
        <s v="INJECTION FILGRASTIM 480 MCG" u="1"/>
        <s v="INJECTION INFLIXIMAB 10 MG" u="1"/>
        <s v="INJECTION ADALIMUMAB 20 MG" u="1"/>
        <s v="INJ EPOETIN ALFA 1000 UNITS ERSD" u="1"/>
        <s v="INJ EPOETIN ALFA NON-ESRD 1000 UNIT" u="1"/>
        <s v="INJ SOMATROPIN 5 MG" u="1"/>
        <s v="INJECTION INTERFERON BETA-1A 30 MCG" u="1"/>
        <s v="INJECTION SOMATROPIN 1 MG" u="1"/>
        <s v="INJ EPOETIN ALFA 100 UNITS" u="1"/>
        <s v="INJECTION INTERFERON BETA-1B 0.25 MG" u="1"/>
        <s v="INJECTION RITUXIMAB 100 MG" u="1"/>
        <s v="INJ SOMATROPIN 1 MG" u="1"/>
        <s v="INJECTION DARBEPOETIN ALFA 5 MCG" u="1"/>
        <s v="INJECTION SOMATROPIN 5 MG" u="1"/>
        <s v="INJECTION TRASTUZUMAB 10 MG" u="1"/>
      </sharedItems>
    </cacheField>
    <cacheField name="Events" numFmtId="0">
      <sharedItems containsSemiMixedTypes="0" containsString="0" containsNumber="1" containsInteger="1" minValue="0" maxValue="215650"/>
    </cacheField>
    <cacheField name="Patients" numFmtId="0">
      <sharedItems containsSemiMixedTypes="0" containsString="0" containsNumber="1" containsInteger="1" minValue="0" maxValue="6688"/>
    </cacheField>
    <cacheField name="Total Enrollment" numFmtId="0">
      <sharedItems containsSemiMixedTypes="0" containsString="0" containsNumber="1" containsInteger="1" minValue="173675" maxValue="22682862"/>
    </cacheField>
    <cacheField name="prevrate" numFmtId="0" formula="Patients/'Total Enrollment'*1000" databaseField="0"/>
    <cacheField name="evnts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134.55662048611" createdVersion="1" refreshedVersion="3" recordCount="1176" upgradeOnRefresh="1">
  <cacheSource type="worksheet">
    <worksheetSource ref="A1:I1177" sheet="Data" r:id="rId2"/>
  </cacheSource>
  <cacheFields count="12">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Setting" numFmtId="0">
      <sharedItems containsBlank="1" count="7">
        <s v="Inpatient"/>
        <s v="Outpatient"/>
        <s v="Emergency Department"/>
        <m u="1"/>
        <s v="AV" u="1"/>
        <s v="IP" u="1"/>
        <s v="ED" u="1"/>
      </sharedItems>
    </cacheField>
    <cacheField name="Procedure Code" numFmtId="0">
      <sharedItems/>
    </cacheField>
    <cacheField name="Procedure Name" numFmtId="0">
      <sharedItems containsBlank="1" count="65">
        <s v="INJECTION ADALIMUMAB 20 MG(J0135 )"/>
        <s v="INJECTION DARBEPOETIN ALFA 1 MCG(S0112 )"/>
        <s v="INJECTION DARBEPOETIN ALFA 1 MCG END STAGE RENAL DISEASE(Q4054 )"/>
        <s v="INJECTION DARBEPOETIN ALFA 1 MCG FOR END STAGE RENAL DISEASE(J0882 )"/>
        <s v="INJECTION DARBEPOETIN ALFA 1 MCG NON-END STAGE RENAL DISEASE(J0881 )"/>
        <s v="INJECTION DARBEPOETIN ALFA 1 MCG NON-END STAGE RENAL DISEASE(Q0137 )"/>
        <s v="INJECTION DARBEPOETIN ALFA 5 MCG(J0880 )"/>
        <s v="INJECTION DARBEPOETIN ALFA-1 MCG(C1774 )"/>
        <s v="INJECTION EPOETIN ALFA 100 UNITS(Q4081 )"/>
        <s v="INJECTION EPOETIN ALFA 1000 UNITS END STAGE RENAL DISEASE(J0886 )"/>
        <s v="INJECTION EPOETIN ALFA 1000 UNITS END STAGE RENAL DISEASE(Q4055 )"/>
        <s v="INJECTION EPOETIN ALFA NON-END STAGE RENAL DISEASE 1000 UNIT(J0885 )"/>
        <s v="INJECTION EPOETIN ALPHA 1000 UNITS(Q0136 )"/>
        <s v="INJECTION FILGRASTIM 300 MCG(J1440 )"/>
        <s v="INJECTION FILGRASTIM 480 MCG(J1441 )"/>
        <s v="INJECTION INFLIXIMAB 10 MG(J1745 )"/>
        <s v="INJECTION INTERFERON BETA-1A 30 MCG(J1826 )"/>
        <s v="INJECTION INTERFERON BETA-1A 33 MCG(J1825 )"/>
        <s v="INJECTION INTERFERON BETA-1B 0.25 MG(J1830 )"/>
        <s v="INJECTION PEGFILGRASTIM 1 MG(Q4053 )"/>
        <s v="INJECTION PEGFILGRASTIM 6 MG(J2505 )"/>
        <s v="INJECTION PEGFILGRASTIM 6 MG(S0135 )"/>
        <s v="INJECTION PEGFILGRASTIM-6 MG 1 DOSE VIAL(C9119 )"/>
        <s v="INJECTION RITUXIMAB 100 MG(J9310 )"/>
        <s v="INJECTION SOMATROPIN 1 MG(J2941 )"/>
        <s v="INJECTION SOMATROPIN 1 MG(Q2016 )"/>
        <s v="INJECTION SOMATROPIN 5 MG(S0011 )"/>
        <s v="INJECTION TRASTUZUMAB 10 MG(J9355 )"/>
        <s v="INJ DARBEPOETIN ALFA 1 MCG ERSD" u="1"/>
        <m u="1"/>
        <s v="INJECTION PEGFILGRASTIM 1 MG" u="1"/>
        <s v="INJECTION PEGFILGRASTIM-6 MG 1 DOSE VIAL" u="1"/>
        <s v="INJECTION DARBEPOETIN ALFA 1 MCG" u="1"/>
        <s v="INJECTION EPOETIN ALFA 100 UNITS" u="1"/>
        <s v="INJ EPOETIN ALFA 1000 UNITS ESRD" u="1"/>
        <s v="INJECTION PEGFILGRASTIM 6 MG" u="1"/>
        <s v="INJECTION DARBEPOETIN ALFA 1 MCG FOR END STAGE RENAL DISEASE" u="1"/>
        <s v="INJECTION DARBEPOETIN ALFA 1 MCG NON-END STAGE RENAL DISEASE" u="1"/>
        <s v="INJECTION FILGRASTIM 300 MCG" u="1"/>
        <s v="INJECTION EPOETIN ALFA 1000 UNITS END STAGE RENAL DISEASE" u="1"/>
        <s v="INJECTION EPOETIN ALFA NON-END STAGE RENAL DISEASE 1000 UNIT" u="1"/>
        <s v="INJECTION DARBEPOETIN ALFA 1 MCG END STAGE RENAL DISEASE" u="1"/>
        <s v="INJ INTERFERON BETA-1B 0.25 MG" u="1"/>
        <s v="INJ DARBEPOETIN ALFA 1 MCG NON-ESRD" u="1"/>
        <s v="INJ PEGFILGRASTIM-6 MG 1 DOSE VIAL" u="1"/>
        <s v="INJ DARBEPOETIN ALFA 1 MCG FOR ESRD" u="1"/>
        <s v="INJ DARBEPOETIN ALFA 1 MCG NON-ERSD" u="1"/>
        <s v="INJECTION DARBEPOETIN ALFA-1 MCG" u="1"/>
        <s v="INJECTION EPOETIN ALPHA 1000 UNITS" u="1"/>
        <s v="INJECTION INTERFERON BETA-1A 33 MCG" u="1"/>
        <s v="INJECTION FILGRASTIM 480 MCG" u="1"/>
        <s v="INJECTION INFLIXIMAB 10 MG" u="1"/>
        <s v="INJECTION ADALIMUMAB 20 MG" u="1"/>
        <s v="INJ EPOETIN ALFA 1000 UNITS ERSD" u="1"/>
        <s v="INJ EPOETIN ALFA NON-ESRD 1000 UNIT" u="1"/>
        <s v="INJ SOMATROPIN 5 MG" u="1"/>
        <s v="INJECTION INTERFERON BETA-1A 30 MCG" u="1"/>
        <s v="INJECTION SOMATROPIN 1 MG" u="1"/>
        <s v="INJ EPOETIN ALFA 100 UNITS" u="1"/>
        <s v="INJECTION INTERFERON BETA-1B 0.25 MG" u="1"/>
        <s v="INJECTION RITUXIMAB 100 MG" u="1"/>
        <s v="INJ SOMATROPIN 1 MG" u="1"/>
        <s v="INJECTION DARBEPOETIN ALFA 5 MCG" u="1"/>
        <s v="INJECTION SOMATROPIN 5 MG" u="1"/>
        <s v="INJECTION TRASTUZUMAB 10 MG" u="1"/>
      </sharedItems>
    </cacheField>
    <cacheField name="Events" numFmtId="0">
      <sharedItems containsSemiMixedTypes="0" containsString="0" containsNumber="1" containsInteger="1" minValue="0" maxValue="215650"/>
    </cacheField>
    <cacheField name="Patients" numFmtId="0">
      <sharedItems containsSemiMixedTypes="0" containsString="0" containsNumber="1" containsInteger="1" minValue="0" maxValue="6688"/>
    </cacheField>
    <cacheField name="Total Enrollment" numFmtId="0">
      <sharedItems containsSemiMixedTypes="0" containsString="0" containsNumber="1" containsInteger="1" minValue="173675" maxValue="22682862"/>
    </cacheField>
    <cacheField name="prevrate" numFmtId="0" formula="Patients/'Total Enrollment'*100000" databaseField="0"/>
    <cacheField name="evnts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134.556728356481" createdVersion="1" refreshedVersion="3" recordCount="1176" upgradeOnRefresh="1">
  <cacheSource type="worksheet">
    <worksheetSource ref="A1:I1177" sheet="Data" r:id="rId2"/>
  </cacheSource>
  <cacheFields count="12">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Setting" numFmtId="0">
      <sharedItems containsBlank="1" count="7">
        <s v="Inpatient"/>
        <s v="Outpatient"/>
        <s v="Emergency Department"/>
        <m u="1"/>
        <s v="AV" u="1"/>
        <s v="IP" u="1"/>
        <s v="ED" u="1"/>
      </sharedItems>
    </cacheField>
    <cacheField name="Procedure Code" numFmtId="0">
      <sharedItems/>
    </cacheField>
    <cacheField name="Procedure Name" numFmtId="0">
      <sharedItems containsBlank="1" count="65">
        <s v="INJECTION ADALIMUMAB 20 MG(J0135 )"/>
        <s v="INJECTION DARBEPOETIN ALFA 1 MCG(S0112 )"/>
        <s v="INJECTION DARBEPOETIN ALFA 1 MCG END STAGE RENAL DISEASE(Q4054 )"/>
        <s v="INJECTION DARBEPOETIN ALFA 1 MCG FOR END STAGE RENAL DISEASE(J0882 )"/>
        <s v="INJECTION DARBEPOETIN ALFA 1 MCG NON-END STAGE RENAL DISEASE(J0881 )"/>
        <s v="INJECTION DARBEPOETIN ALFA 1 MCG NON-END STAGE RENAL DISEASE(Q0137 )"/>
        <s v="INJECTION DARBEPOETIN ALFA 5 MCG(J0880 )"/>
        <s v="INJECTION DARBEPOETIN ALFA-1 MCG(C1774 )"/>
        <s v="INJECTION EPOETIN ALFA 100 UNITS(Q4081 )"/>
        <s v="INJECTION EPOETIN ALFA 1000 UNITS END STAGE RENAL DISEASE(J0886 )"/>
        <s v="INJECTION EPOETIN ALFA 1000 UNITS END STAGE RENAL DISEASE(Q4055 )"/>
        <s v="INJECTION EPOETIN ALFA NON-END STAGE RENAL DISEASE 1000 UNIT(J0885 )"/>
        <s v="INJECTION EPOETIN ALPHA 1000 UNITS(Q0136 )"/>
        <s v="INJECTION FILGRASTIM 300 MCG(J1440 )"/>
        <s v="INJECTION FILGRASTIM 480 MCG(J1441 )"/>
        <s v="INJECTION INFLIXIMAB 10 MG(J1745 )"/>
        <s v="INJECTION INTERFERON BETA-1A 30 MCG(J1826 )"/>
        <s v="INJECTION INTERFERON BETA-1A 33 MCG(J1825 )"/>
        <s v="INJECTION INTERFERON BETA-1B 0.25 MG(J1830 )"/>
        <s v="INJECTION PEGFILGRASTIM 1 MG(Q4053 )"/>
        <s v="INJECTION PEGFILGRASTIM 6 MG(J2505 )"/>
        <s v="INJECTION PEGFILGRASTIM 6 MG(S0135 )"/>
        <s v="INJECTION PEGFILGRASTIM-6 MG 1 DOSE VIAL(C9119 )"/>
        <s v="INJECTION RITUXIMAB 100 MG(J9310 )"/>
        <s v="INJECTION SOMATROPIN 1 MG(J2941 )"/>
        <s v="INJECTION SOMATROPIN 1 MG(Q2016 )"/>
        <s v="INJECTION SOMATROPIN 5 MG(S0011 )"/>
        <s v="INJECTION TRASTUZUMAB 10 MG(J9355 )"/>
        <s v="INJ DARBEPOETIN ALFA 1 MCG ERSD" u="1"/>
        <m u="1"/>
        <s v="INJECTION PEGFILGRASTIM 1 MG" u="1"/>
        <s v="INJECTION PEGFILGRASTIM-6 MG 1 DOSE VIAL" u="1"/>
        <s v="INJECTION DARBEPOETIN ALFA 1 MCG" u="1"/>
        <s v="INJECTION EPOETIN ALFA 100 UNITS" u="1"/>
        <s v="INJ EPOETIN ALFA 1000 UNITS ESRD" u="1"/>
        <s v="INJECTION PEGFILGRASTIM 6 MG" u="1"/>
        <s v="INJECTION DARBEPOETIN ALFA 1 MCG FOR END STAGE RENAL DISEASE" u="1"/>
        <s v="INJECTION DARBEPOETIN ALFA 1 MCG NON-END STAGE RENAL DISEASE" u="1"/>
        <s v="INJECTION FILGRASTIM 300 MCG" u="1"/>
        <s v="INJECTION EPOETIN ALFA 1000 UNITS END STAGE RENAL DISEASE" u="1"/>
        <s v="INJECTION EPOETIN ALFA NON-END STAGE RENAL DISEASE 1000 UNIT" u="1"/>
        <s v="INJECTION DARBEPOETIN ALFA 1 MCG END STAGE RENAL DISEASE" u="1"/>
        <s v="INJ INTERFERON BETA-1B 0.25 MG" u="1"/>
        <s v="INJ DARBEPOETIN ALFA 1 MCG NON-ESRD" u="1"/>
        <s v="INJ PEGFILGRASTIM-6 MG 1 DOSE VIAL" u="1"/>
        <s v="INJ DARBEPOETIN ALFA 1 MCG FOR ESRD" u="1"/>
        <s v="INJ DARBEPOETIN ALFA 1 MCG NON-ERSD" u="1"/>
        <s v="INJECTION DARBEPOETIN ALFA-1 MCG" u="1"/>
        <s v="INJECTION EPOETIN ALPHA 1000 UNITS" u="1"/>
        <s v="INJECTION INTERFERON BETA-1A 33 MCG" u="1"/>
        <s v="INJECTION FILGRASTIM 480 MCG" u="1"/>
        <s v="INJECTION INFLIXIMAB 10 MG" u="1"/>
        <s v="INJECTION ADALIMUMAB 20 MG" u="1"/>
        <s v="INJ EPOETIN ALFA 1000 UNITS ERSD" u="1"/>
        <s v="INJ EPOETIN ALFA NON-ESRD 1000 UNIT" u="1"/>
        <s v="INJ SOMATROPIN 5 MG" u="1"/>
        <s v="INJECTION INTERFERON BETA-1A 30 MCG" u="1"/>
        <s v="INJECTION SOMATROPIN 1 MG" u="1"/>
        <s v="INJ EPOETIN ALFA 100 UNITS" u="1"/>
        <s v="INJECTION INTERFERON BETA-1B 0.25 MG" u="1"/>
        <s v="INJECTION RITUXIMAB 100 MG" u="1"/>
        <s v="INJ SOMATROPIN 1 MG" u="1"/>
        <s v="INJECTION DARBEPOETIN ALFA 5 MCG" u="1"/>
        <s v="INJECTION SOMATROPIN 5 MG" u="1"/>
        <s v="INJECTION TRASTUZUMAB 10 MG" u="1"/>
      </sharedItems>
    </cacheField>
    <cacheField name="Events" numFmtId="0">
      <sharedItems containsSemiMixedTypes="0" containsString="0" containsNumber="1" containsInteger="1" minValue="0" maxValue="215650"/>
    </cacheField>
    <cacheField name="Patients" numFmtId="0">
      <sharedItems containsSemiMixedTypes="0" containsString="0" containsNumber="1" containsInteger="1" minValue="0" maxValue="6688"/>
    </cacheField>
    <cacheField name="Total Enrollment" numFmtId="0">
      <sharedItems containsSemiMixedTypes="0" containsString="0" containsNumber="1" containsInteger="1" minValue="173675" maxValue="22682862"/>
    </cacheField>
    <cacheField name="prevrate" numFmtId="0" formula="Patients/'Total Enrollment'*1000" databaseField="0"/>
    <cacheField name="evntsperpat" numFmtId="0" formula="Events/Patient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134.556871064815" createdVersion="1" refreshedVersion="3" recordCount="1176" upgradeOnRefresh="1">
  <cacheSource type="worksheet">
    <worksheetSource ref="A1:I1177" sheet="Data" r:id="rId2"/>
  </cacheSource>
  <cacheFields count="12">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Setting" numFmtId="0">
      <sharedItems containsBlank="1" count="7">
        <s v="Inpatient"/>
        <s v="Outpatient"/>
        <s v="Emergency Department"/>
        <m u="1"/>
        <s v="AV" u="1"/>
        <s v="IP" u="1"/>
        <s v="ED" u="1"/>
      </sharedItems>
    </cacheField>
    <cacheField name="Procedure Code" numFmtId="0">
      <sharedItems/>
    </cacheField>
    <cacheField name="Procedure Name" numFmtId="0">
      <sharedItems containsBlank="1" count="65">
        <s v="INJECTION ADALIMUMAB 20 MG(J0135 )"/>
        <s v="INJECTION DARBEPOETIN ALFA 1 MCG(S0112 )"/>
        <s v="INJECTION DARBEPOETIN ALFA 1 MCG END STAGE RENAL DISEASE(Q4054 )"/>
        <s v="INJECTION DARBEPOETIN ALFA 1 MCG FOR END STAGE RENAL DISEASE(J0882 )"/>
        <s v="INJECTION DARBEPOETIN ALFA 1 MCG NON-END STAGE RENAL DISEASE(J0881 )"/>
        <s v="INJECTION DARBEPOETIN ALFA 1 MCG NON-END STAGE RENAL DISEASE(Q0137 )"/>
        <s v="INJECTION DARBEPOETIN ALFA 5 MCG(J0880 )"/>
        <s v="INJECTION DARBEPOETIN ALFA-1 MCG(C1774 )"/>
        <s v="INJECTION EPOETIN ALFA 100 UNITS(Q4081 )"/>
        <s v="INJECTION EPOETIN ALFA 1000 UNITS END STAGE RENAL DISEASE(J0886 )"/>
        <s v="INJECTION EPOETIN ALFA 1000 UNITS END STAGE RENAL DISEASE(Q4055 )"/>
        <s v="INJECTION EPOETIN ALFA NON-END STAGE RENAL DISEASE 1000 UNIT(J0885 )"/>
        <s v="INJECTION EPOETIN ALPHA 1000 UNITS(Q0136 )"/>
        <s v="INJECTION FILGRASTIM 300 MCG(J1440 )"/>
        <s v="INJECTION FILGRASTIM 480 MCG(J1441 )"/>
        <s v="INJECTION INFLIXIMAB 10 MG(J1745 )"/>
        <s v="INJECTION INTERFERON BETA-1A 30 MCG(J1826 )"/>
        <s v="INJECTION INTERFERON BETA-1A 33 MCG(J1825 )"/>
        <s v="INJECTION INTERFERON BETA-1B 0.25 MG(J1830 )"/>
        <s v="INJECTION PEGFILGRASTIM 1 MG(Q4053 )"/>
        <s v="INJECTION PEGFILGRASTIM 6 MG(J2505 )"/>
        <s v="INJECTION PEGFILGRASTIM 6 MG(S0135 )"/>
        <s v="INJECTION PEGFILGRASTIM-6 MG 1 DOSE VIAL(C9119 )"/>
        <s v="INJECTION RITUXIMAB 100 MG(J9310 )"/>
        <s v="INJECTION SOMATROPIN 1 MG(J2941 )"/>
        <s v="INJECTION SOMATROPIN 1 MG(Q2016 )"/>
        <s v="INJECTION SOMATROPIN 5 MG(S0011 )"/>
        <s v="INJECTION TRASTUZUMAB 10 MG(J9355 )"/>
        <s v="INJ DARBEPOETIN ALFA 1 MCG ERSD" u="1"/>
        <m u="1"/>
        <s v="INJECTION PEGFILGRASTIM 1 MG" u="1"/>
        <s v="INJECTION PEGFILGRASTIM-6 MG 1 DOSE VIAL" u="1"/>
        <s v="INJECTION DARBEPOETIN ALFA 1 MCG" u="1"/>
        <s v="INJECTION EPOETIN ALFA 100 UNITS" u="1"/>
        <s v="INJ EPOETIN ALFA 1000 UNITS ESRD" u="1"/>
        <s v="INJECTION PEGFILGRASTIM 6 MG" u="1"/>
        <s v="INJECTION DARBEPOETIN ALFA 1 MCG FOR END STAGE RENAL DISEASE" u="1"/>
        <s v="INJECTION DARBEPOETIN ALFA 1 MCG NON-END STAGE RENAL DISEASE" u="1"/>
        <s v="INJECTION FILGRASTIM 300 MCG" u="1"/>
        <s v="INJECTION EPOETIN ALFA 1000 UNITS END STAGE RENAL DISEASE" u="1"/>
        <s v="INJECTION EPOETIN ALFA NON-END STAGE RENAL DISEASE 1000 UNIT" u="1"/>
        <s v="INJECTION DARBEPOETIN ALFA 1 MCG END STAGE RENAL DISEASE" u="1"/>
        <s v="INJ INTERFERON BETA-1B 0.25 MG" u="1"/>
        <s v="INJ DARBEPOETIN ALFA 1 MCG NON-ESRD" u="1"/>
        <s v="INJ PEGFILGRASTIM-6 MG 1 DOSE VIAL" u="1"/>
        <s v="INJ DARBEPOETIN ALFA 1 MCG FOR ESRD" u="1"/>
        <s v="INJ DARBEPOETIN ALFA 1 MCG NON-ERSD" u="1"/>
        <s v="INJECTION DARBEPOETIN ALFA-1 MCG" u="1"/>
        <s v="INJECTION EPOETIN ALPHA 1000 UNITS" u="1"/>
        <s v="INJECTION INTERFERON BETA-1A 33 MCG" u="1"/>
        <s v="INJECTION FILGRASTIM 480 MCG" u="1"/>
        <s v="INJECTION INFLIXIMAB 10 MG" u="1"/>
        <s v="INJECTION ADALIMUMAB 20 MG" u="1"/>
        <s v="INJ EPOETIN ALFA 1000 UNITS ERSD" u="1"/>
        <s v="INJ EPOETIN ALFA NON-ESRD 1000 UNIT" u="1"/>
        <s v="INJ SOMATROPIN 5 MG" u="1"/>
        <s v="INJECTION INTERFERON BETA-1A 30 MCG" u="1"/>
        <s v="INJECTION SOMATROPIN 1 MG" u="1"/>
        <s v="INJ EPOETIN ALFA 100 UNITS" u="1"/>
        <s v="INJECTION INTERFERON BETA-1B 0.25 MG" u="1"/>
        <s v="INJECTION RITUXIMAB 100 MG" u="1"/>
        <s v="INJ SOMATROPIN 1 MG" u="1"/>
        <s v="INJECTION DARBEPOETIN ALFA 5 MCG" u="1"/>
        <s v="INJECTION SOMATROPIN 5 MG" u="1"/>
        <s v="INJECTION TRASTUZUMAB 10 MG" u="1"/>
      </sharedItems>
    </cacheField>
    <cacheField name="Events" numFmtId="0">
      <sharedItems containsSemiMixedTypes="0" containsString="0" containsNumber="1" containsInteger="1" minValue="0" maxValue="215650"/>
    </cacheField>
    <cacheField name="Patients" numFmtId="0">
      <sharedItems containsSemiMixedTypes="0" containsString="0" containsNumber="1" containsInteger="1" minValue="0" maxValue="6688"/>
    </cacheField>
    <cacheField name="Total Enrollment" numFmtId="0">
      <sharedItems containsSemiMixedTypes="0" containsString="0" containsNumber="1" containsInteger="1" minValue="173675" maxValue="22682862"/>
    </cacheField>
    <cacheField name="prevrate" numFmtId="0" formula="Patients/'Total Enrollment'*100000" databaseField="0"/>
    <cacheField name="evntsperpat" numFmtId="0" formula="Events/Patient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134.557481134259" createdVersion="1" refreshedVersion="3" recordCount="1176" upgradeOnRefresh="1">
  <cacheSource type="worksheet">
    <worksheetSource ref="A1:I1177" sheet="Data" r:id="rId2"/>
  </cacheSource>
  <cacheFields count="12">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Setting" numFmtId="0">
      <sharedItems containsBlank="1" count="7">
        <s v="Inpatient"/>
        <s v="Outpatient"/>
        <s v="Emergency Department"/>
        <m u="1"/>
        <s v="AV" u="1"/>
        <s v="IP" u="1"/>
        <s v="ED" u="1"/>
      </sharedItems>
    </cacheField>
    <cacheField name="Procedure Code" numFmtId="0">
      <sharedItems/>
    </cacheField>
    <cacheField name="Procedure Name" numFmtId="0">
      <sharedItems containsBlank="1" count="65">
        <s v="INJECTION ADALIMUMAB 20 MG(J0135 )"/>
        <s v="INJECTION DARBEPOETIN ALFA 1 MCG(S0112 )"/>
        <s v="INJECTION DARBEPOETIN ALFA 1 MCG END STAGE RENAL DISEASE(Q4054 )"/>
        <s v="INJECTION DARBEPOETIN ALFA 1 MCG FOR END STAGE RENAL DISEASE(J0882 )"/>
        <s v="INJECTION DARBEPOETIN ALFA 1 MCG NON-END STAGE RENAL DISEASE(J0881 )"/>
        <s v="INJECTION DARBEPOETIN ALFA 1 MCG NON-END STAGE RENAL DISEASE(Q0137 )"/>
        <s v="INJECTION DARBEPOETIN ALFA 5 MCG(J0880 )"/>
        <s v="INJECTION DARBEPOETIN ALFA-1 MCG(C1774 )"/>
        <s v="INJECTION EPOETIN ALFA 100 UNITS(Q4081 )"/>
        <s v="INJECTION EPOETIN ALFA 1000 UNITS END STAGE RENAL DISEASE(J0886 )"/>
        <s v="INJECTION EPOETIN ALFA 1000 UNITS END STAGE RENAL DISEASE(Q4055 )"/>
        <s v="INJECTION EPOETIN ALFA NON-END STAGE RENAL DISEASE 1000 UNIT(J0885 )"/>
        <s v="INJECTION EPOETIN ALPHA 1000 UNITS(Q0136 )"/>
        <s v="INJECTION FILGRASTIM 300 MCG(J1440 )"/>
        <s v="INJECTION FILGRASTIM 480 MCG(J1441 )"/>
        <s v="INJECTION INFLIXIMAB 10 MG(J1745 )"/>
        <s v="INJECTION INTERFERON BETA-1A 30 MCG(J1826 )"/>
        <s v="INJECTION INTERFERON BETA-1A 33 MCG(J1825 )"/>
        <s v="INJECTION INTERFERON BETA-1B 0.25 MG(J1830 )"/>
        <s v="INJECTION PEGFILGRASTIM 1 MG(Q4053 )"/>
        <s v="INJECTION PEGFILGRASTIM 6 MG(J2505 )"/>
        <s v="INJECTION PEGFILGRASTIM 6 MG(S0135 )"/>
        <s v="INJECTION PEGFILGRASTIM-6 MG 1 DOSE VIAL(C9119 )"/>
        <s v="INJECTION RITUXIMAB 100 MG(J9310 )"/>
        <s v="INJECTION SOMATROPIN 1 MG(J2941 )"/>
        <s v="INJECTION SOMATROPIN 1 MG(Q2016 )"/>
        <s v="INJECTION SOMATROPIN 5 MG(S0011 )"/>
        <s v="INJECTION TRASTUZUMAB 10 MG(J9355 )"/>
        <s v="INJ DARBEPOETIN ALFA 1 MCG ERSD" u="1"/>
        <m u="1"/>
        <s v="INJECTION PEGFILGRASTIM 1 MG" u="1"/>
        <s v="INJECTION PEGFILGRASTIM-6 MG 1 DOSE VIAL" u="1"/>
        <s v="INJECTION DARBEPOETIN ALFA 1 MCG" u="1"/>
        <s v="INJECTION EPOETIN ALFA 100 UNITS" u="1"/>
        <s v="INJ EPOETIN ALFA 1000 UNITS ESRD" u="1"/>
        <s v="INJECTION PEGFILGRASTIM 6 MG" u="1"/>
        <s v="INJECTION DARBEPOETIN ALFA 1 MCG FOR END STAGE RENAL DISEASE" u="1"/>
        <s v="INJECTION DARBEPOETIN ALFA 1 MCG NON-END STAGE RENAL DISEASE" u="1"/>
        <s v="INJECTION FILGRASTIM 300 MCG" u="1"/>
        <s v="INJECTION EPOETIN ALFA 1000 UNITS END STAGE RENAL DISEASE" u="1"/>
        <s v="INJECTION EPOETIN ALFA NON-END STAGE RENAL DISEASE 1000 UNIT" u="1"/>
        <s v="INJECTION DARBEPOETIN ALFA 1 MCG END STAGE RENAL DISEASE" u="1"/>
        <s v="INJ INTERFERON BETA-1B 0.25 MG" u="1"/>
        <s v="INJ DARBEPOETIN ALFA 1 MCG NON-ESRD" u="1"/>
        <s v="INJ PEGFILGRASTIM-6 MG 1 DOSE VIAL" u="1"/>
        <s v="INJ DARBEPOETIN ALFA 1 MCG FOR ESRD" u="1"/>
        <s v="INJ DARBEPOETIN ALFA 1 MCG NON-ERSD" u="1"/>
        <s v="INJECTION DARBEPOETIN ALFA-1 MCG" u="1"/>
        <s v="INJECTION EPOETIN ALPHA 1000 UNITS" u="1"/>
        <s v="INJECTION INTERFERON BETA-1A 33 MCG" u="1"/>
        <s v="INJECTION FILGRASTIM 480 MCG" u="1"/>
        <s v="INJECTION INFLIXIMAB 10 MG" u="1"/>
        <s v="INJECTION ADALIMUMAB 20 MG" u="1"/>
        <s v="INJ EPOETIN ALFA 1000 UNITS ERSD" u="1"/>
        <s v="INJ EPOETIN ALFA NON-ESRD 1000 UNIT" u="1"/>
        <s v="INJ SOMATROPIN 5 MG" u="1"/>
        <s v="INJECTION INTERFERON BETA-1A 30 MCG" u="1"/>
        <s v="INJECTION SOMATROPIN 1 MG" u="1"/>
        <s v="INJ EPOETIN ALFA 100 UNITS" u="1"/>
        <s v="INJECTION INTERFERON BETA-1B 0.25 MG" u="1"/>
        <s v="INJECTION RITUXIMAB 100 MG" u="1"/>
        <s v="INJ SOMATROPIN 1 MG" u="1"/>
        <s v="INJECTION DARBEPOETIN ALFA 5 MCG" u="1"/>
        <s v="INJECTION SOMATROPIN 5 MG" u="1"/>
        <s v="INJECTION TRASTUZUMAB 10 MG" u="1"/>
      </sharedItems>
    </cacheField>
    <cacheField name="Events" numFmtId="0">
      <sharedItems containsSemiMixedTypes="0" containsString="0" containsNumber="1" containsInteger="1" minValue="0" maxValue="215650"/>
    </cacheField>
    <cacheField name="Patients" numFmtId="0">
      <sharedItems containsSemiMixedTypes="0" containsString="0" containsNumber="1" containsInteger="1" minValue="0" maxValue="6688"/>
    </cacheField>
    <cacheField name="Total Enrollment" numFmtId="0">
      <sharedItems containsSemiMixedTypes="0" containsString="0" containsNumber="1" containsInteger="1" minValue="173675" maxValue="22682862"/>
    </cacheField>
    <cacheField name="prevrate" numFmtId="0" formula="Patients/'Total Enrollment'*1000" databaseField="0"/>
    <cacheField name="evntsperpat" numFmtId="0" formula="Events/Patient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134.556669212965" createdVersion="1" refreshedVersion="3" recordCount="1176" upgradeOnRefresh="1">
  <cacheSource type="worksheet">
    <worksheetSource ref="A1:J1177" sheet="Data" r:id="rId2"/>
  </cacheSource>
  <cacheFields count="12">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Setting" numFmtId="0">
      <sharedItems containsBlank="1" count="7">
        <s v="Inpatient"/>
        <s v="Outpatient"/>
        <s v="Emergency Department"/>
        <m u="1"/>
        <s v="AV" u="1"/>
        <s v="IP" u="1"/>
        <s v="ED" u="1"/>
      </sharedItems>
    </cacheField>
    <cacheField name="Procedure Code" numFmtId="0">
      <sharedItems/>
    </cacheField>
    <cacheField name="Procedure Name" numFmtId="0">
      <sharedItems containsBlank="1" count="65">
        <s v="INJECTION ADALIMUMAB 20 MG(J0135 )"/>
        <s v="INJECTION DARBEPOETIN ALFA 1 MCG(S0112 )"/>
        <s v="INJECTION DARBEPOETIN ALFA 1 MCG END STAGE RENAL DISEASE(Q4054 )"/>
        <s v="INJECTION DARBEPOETIN ALFA 1 MCG FOR END STAGE RENAL DISEASE(J0882 )"/>
        <s v="INJECTION DARBEPOETIN ALFA 1 MCG NON-END STAGE RENAL DISEASE(J0881 )"/>
        <s v="INJECTION DARBEPOETIN ALFA 1 MCG NON-END STAGE RENAL DISEASE(Q0137 )"/>
        <s v="INJECTION DARBEPOETIN ALFA 5 MCG(J0880 )"/>
        <s v="INJECTION DARBEPOETIN ALFA-1 MCG(C1774 )"/>
        <s v="INJECTION EPOETIN ALFA 100 UNITS(Q4081 )"/>
        <s v="INJECTION EPOETIN ALFA 1000 UNITS END STAGE RENAL DISEASE(J0886 )"/>
        <s v="INJECTION EPOETIN ALFA 1000 UNITS END STAGE RENAL DISEASE(Q4055 )"/>
        <s v="INJECTION EPOETIN ALFA NON-END STAGE RENAL DISEASE 1000 UNIT(J0885 )"/>
        <s v="INJECTION EPOETIN ALPHA 1000 UNITS(Q0136 )"/>
        <s v="INJECTION FILGRASTIM 300 MCG(J1440 )"/>
        <s v="INJECTION FILGRASTIM 480 MCG(J1441 )"/>
        <s v="INJECTION INFLIXIMAB 10 MG(J1745 )"/>
        <s v="INJECTION INTERFERON BETA-1A 30 MCG(J1826 )"/>
        <s v="INJECTION INTERFERON BETA-1A 33 MCG(J1825 )"/>
        <s v="INJECTION INTERFERON BETA-1B 0.25 MG(J1830 )"/>
        <s v="INJECTION PEGFILGRASTIM 1 MG(Q4053 )"/>
        <s v="INJECTION PEGFILGRASTIM 6 MG(J2505 )"/>
        <s v="INJECTION PEGFILGRASTIM 6 MG(S0135 )"/>
        <s v="INJECTION PEGFILGRASTIM-6 MG 1 DOSE VIAL(C9119 )"/>
        <s v="INJECTION RITUXIMAB 100 MG(J9310 )"/>
        <s v="INJECTION SOMATROPIN 1 MG(J2941 )"/>
        <s v="INJECTION SOMATROPIN 1 MG(Q2016 )"/>
        <s v="INJECTION SOMATROPIN 5 MG(S0011 )"/>
        <s v="INJECTION TRASTUZUMAB 10 MG(J9355 )"/>
        <s v="INJ DARBEPOETIN ALFA 1 MCG ERSD" u="1"/>
        <m u="1"/>
        <s v="INJECTION PEGFILGRASTIM 1 MG" u="1"/>
        <s v="INJECTION PEGFILGRASTIM-6 MG 1 DOSE VIAL" u="1"/>
        <s v="INJECTION DARBEPOETIN ALFA 1 MCG" u="1"/>
        <s v="INJECTION EPOETIN ALFA 100 UNITS" u="1"/>
        <s v="INJ EPOETIN ALFA 1000 UNITS ESRD" u="1"/>
        <s v="INJECTION PEGFILGRASTIM 6 MG" u="1"/>
        <s v="INJECTION DARBEPOETIN ALFA 1 MCG FOR END STAGE RENAL DISEASE" u="1"/>
        <s v="INJECTION DARBEPOETIN ALFA 1 MCG NON-END STAGE RENAL DISEASE" u="1"/>
        <s v="INJECTION FILGRASTIM 300 MCG" u="1"/>
        <s v="INJECTION EPOETIN ALFA 1000 UNITS END STAGE RENAL DISEASE" u="1"/>
        <s v="INJECTION EPOETIN ALFA NON-END STAGE RENAL DISEASE 1000 UNIT" u="1"/>
        <s v="INJECTION DARBEPOETIN ALFA 1 MCG END STAGE RENAL DISEASE" u="1"/>
        <s v="INJ INTERFERON BETA-1B 0.25 MG" u="1"/>
        <s v="INJ DARBEPOETIN ALFA 1 MCG NON-ESRD" u="1"/>
        <s v="INJ PEGFILGRASTIM-6 MG 1 DOSE VIAL" u="1"/>
        <s v="INJ DARBEPOETIN ALFA 1 MCG FOR ESRD" u="1"/>
        <s v="INJ DARBEPOETIN ALFA 1 MCG NON-ERSD" u="1"/>
        <s v="INJECTION DARBEPOETIN ALFA-1 MCG" u="1"/>
        <s v="INJECTION EPOETIN ALPHA 1000 UNITS" u="1"/>
        <s v="INJECTION INTERFERON BETA-1A 33 MCG" u="1"/>
        <s v="INJECTION FILGRASTIM 480 MCG" u="1"/>
        <s v="INJECTION INFLIXIMAB 10 MG" u="1"/>
        <s v="INJECTION ADALIMUMAB 20 MG" u="1"/>
        <s v="INJ EPOETIN ALFA 1000 UNITS ERSD" u="1"/>
        <s v="INJ EPOETIN ALFA NON-ESRD 1000 UNIT" u="1"/>
        <s v="INJ SOMATROPIN 5 MG" u="1"/>
        <s v="INJECTION INTERFERON BETA-1A 30 MCG" u="1"/>
        <s v="INJECTION SOMATROPIN 1 MG" u="1"/>
        <s v="INJ EPOETIN ALFA 100 UNITS" u="1"/>
        <s v="INJECTION INTERFERON BETA-1B 0.25 MG" u="1"/>
        <s v="INJECTION RITUXIMAB 100 MG" u="1"/>
        <s v="INJ SOMATROPIN 1 MG" u="1"/>
        <s v="INJECTION DARBEPOETIN ALFA 5 MCG" u="1"/>
        <s v="INJECTION SOMATROPIN 5 MG" u="1"/>
        <s v="INJECTION TRASTUZUMAB 10 MG" u="1"/>
      </sharedItems>
    </cacheField>
    <cacheField name="Events" numFmtId="0">
      <sharedItems containsSemiMixedTypes="0" containsString="0" containsNumber="1" containsInteger="1" minValue="0" maxValue="215650"/>
    </cacheField>
    <cacheField name="Patients" numFmtId="0">
      <sharedItems containsSemiMixedTypes="0" containsString="0" containsNumber="1" containsInteger="1" minValue="0" maxValue="6688"/>
    </cacheField>
    <cacheField name="Total Enrollment" numFmtId="0">
      <sharedItems containsSemiMixedTypes="0" containsString="0" containsNumber="1" containsInteger="1" minValue="173675" maxValue="22682862"/>
    </cacheField>
    <cacheField name="prevrate" numFmtId="0" formula="Patients/'Total Enrollment'*1000" databaseField="0"/>
    <cacheField name="evnts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6">
  <r>
    <n v="1"/>
    <n v="2010"/>
    <s v="All"/>
    <s v=" 0+"/>
    <x v="0"/>
    <s v="J0135 "/>
    <x v="0"/>
    <n v="0"/>
    <n v="0"/>
    <n v="783851"/>
  </r>
  <r>
    <n v="2"/>
    <n v="2010"/>
    <s v="All"/>
    <s v=" 0+"/>
    <x v="0"/>
    <s v="J0135 "/>
    <x v="0"/>
    <n v="0"/>
    <n v="0"/>
    <n v="22682862"/>
  </r>
  <r>
    <n v="3"/>
    <n v="2010"/>
    <s v="All"/>
    <s v=" 0+"/>
    <x v="0"/>
    <s v="J0135 "/>
    <x v="0"/>
    <n v="0"/>
    <n v="0"/>
    <n v="592966"/>
  </r>
  <r>
    <n v="6"/>
    <n v="2010"/>
    <s v="All"/>
    <s v=" 0+"/>
    <x v="0"/>
    <s v="J0135 "/>
    <x v="0"/>
    <n v="0"/>
    <n v="0"/>
    <n v="201069"/>
  </r>
  <r>
    <n v="8"/>
    <n v="2010"/>
    <s v="All"/>
    <s v=" 0+"/>
    <x v="0"/>
    <s v="J0135 "/>
    <x v="0"/>
    <n v="0"/>
    <n v="0"/>
    <n v="613401"/>
  </r>
  <r>
    <n v="9"/>
    <n v="2010"/>
    <s v="All"/>
    <s v=" 0+"/>
    <x v="0"/>
    <s v="J0135 "/>
    <x v="0"/>
    <n v="0"/>
    <n v="0"/>
    <n v="2772915"/>
  </r>
  <r>
    <n v="11"/>
    <n v="2010"/>
    <s v="All"/>
    <s v=" 0+"/>
    <x v="0"/>
    <s v="J0135 "/>
    <x v="0"/>
    <n v="0"/>
    <n v="0"/>
    <n v="512845"/>
  </r>
  <r>
    <n v="12"/>
    <n v="2010"/>
    <s v="All"/>
    <s v=" 0+"/>
    <x v="0"/>
    <s v="J0135 "/>
    <x v="0"/>
    <n v="0"/>
    <n v="0"/>
    <n v="3203208"/>
  </r>
  <r>
    <n v="13"/>
    <n v="2010"/>
    <s v="All"/>
    <s v=" 0+"/>
    <x v="0"/>
    <s v="J0135 "/>
    <x v="0"/>
    <n v="0"/>
    <n v="0"/>
    <n v="464775"/>
  </r>
  <r>
    <n v="14"/>
    <n v="2010"/>
    <s v="All"/>
    <s v=" 0+"/>
    <x v="0"/>
    <s v="J0135 "/>
    <x v="0"/>
    <n v="0"/>
    <n v="0"/>
    <n v="219096"/>
  </r>
  <r>
    <n v="15"/>
    <n v="2010"/>
    <s v="All"/>
    <s v=" 0+"/>
    <x v="0"/>
    <s v="J0135 "/>
    <x v="0"/>
    <n v="0"/>
    <n v="0"/>
    <n v="232673"/>
  </r>
  <r>
    <n v="20"/>
    <n v="2010"/>
    <s v="All"/>
    <s v=" 0+"/>
    <x v="0"/>
    <s v="J0135 "/>
    <x v="0"/>
    <n v="0"/>
    <n v="0"/>
    <n v="173675"/>
  </r>
  <r>
    <n v="30"/>
    <n v="2010"/>
    <s v="All"/>
    <s v=" 0+"/>
    <x v="0"/>
    <s v="J0135 "/>
    <x v="0"/>
    <n v="0"/>
    <n v="0"/>
    <n v="16758274"/>
  </r>
  <r>
    <n v="33"/>
    <n v="2010"/>
    <s v="All"/>
    <s v=" 0+"/>
    <x v="0"/>
    <s v="J0135 "/>
    <x v="0"/>
    <n v="0"/>
    <n v="0"/>
    <n v="479727"/>
  </r>
  <r>
    <n v="1"/>
    <n v="2010"/>
    <s v="All"/>
    <s v=" 0+"/>
    <x v="1"/>
    <s v="J0135 "/>
    <x v="0"/>
    <n v="49"/>
    <n v="7"/>
    <n v="783851"/>
  </r>
  <r>
    <n v="2"/>
    <n v="2010"/>
    <s v="All"/>
    <s v=" 0+"/>
    <x v="1"/>
    <s v="J0135 "/>
    <x v="0"/>
    <n v="314"/>
    <n v="77"/>
    <n v="22682862"/>
  </r>
  <r>
    <n v="3"/>
    <n v="2010"/>
    <s v="All"/>
    <s v=" 0+"/>
    <x v="1"/>
    <s v="J0135 "/>
    <x v="0"/>
    <n v="52"/>
    <n v="6"/>
    <n v="592966"/>
  </r>
  <r>
    <n v="6"/>
    <n v="2010"/>
    <s v="All"/>
    <s v=" 0+"/>
    <x v="1"/>
    <s v="J0135 "/>
    <x v="0"/>
    <n v="38"/>
    <n v="1"/>
    <n v="201069"/>
  </r>
  <r>
    <n v="8"/>
    <n v="2010"/>
    <s v="All"/>
    <s v=" 0+"/>
    <x v="1"/>
    <s v="J0135 "/>
    <x v="0"/>
    <n v="0"/>
    <n v="0"/>
    <n v="613401"/>
  </r>
  <r>
    <n v="9"/>
    <n v="2010"/>
    <s v="All"/>
    <s v=" 0+"/>
    <x v="1"/>
    <s v="J0135 "/>
    <x v="0"/>
    <n v="2"/>
    <n v="2"/>
    <n v="2772915"/>
  </r>
  <r>
    <n v="11"/>
    <n v="2010"/>
    <s v="All"/>
    <s v=" 0+"/>
    <x v="1"/>
    <s v="J0135 "/>
    <x v="0"/>
    <n v="0"/>
    <n v="0"/>
    <n v="512845"/>
  </r>
  <r>
    <n v="12"/>
    <n v="2010"/>
    <s v="All"/>
    <s v=" 0+"/>
    <x v="1"/>
    <s v="J0135 "/>
    <x v="0"/>
    <n v="85"/>
    <n v="15"/>
    <n v="3203208"/>
  </r>
  <r>
    <n v="13"/>
    <n v="2010"/>
    <s v="All"/>
    <s v=" 0+"/>
    <x v="1"/>
    <s v="J0135 "/>
    <x v="0"/>
    <n v="0"/>
    <n v="0"/>
    <n v="464775"/>
  </r>
  <r>
    <n v="14"/>
    <n v="2010"/>
    <s v="All"/>
    <s v=" 0+"/>
    <x v="1"/>
    <s v="J0135 "/>
    <x v="0"/>
    <n v="0"/>
    <n v="0"/>
    <n v="219096"/>
  </r>
  <r>
    <n v="15"/>
    <n v="2010"/>
    <s v="All"/>
    <s v=" 0+"/>
    <x v="1"/>
    <s v="J0135 "/>
    <x v="0"/>
    <n v="0"/>
    <n v="0"/>
    <n v="232673"/>
  </r>
  <r>
    <n v="20"/>
    <n v="2010"/>
    <s v="All"/>
    <s v=" 0+"/>
    <x v="1"/>
    <s v="J0135 "/>
    <x v="0"/>
    <n v="1"/>
    <n v="1"/>
    <n v="173675"/>
  </r>
  <r>
    <n v="30"/>
    <n v="2010"/>
    <s v="All"/>
    <s v=" 0+"/>
    <x v="1"/>
    <s v="J0135 "/>
    <x v="0"/>
    <n v="150"/>
    <n v="61"/>
    <n v="16758274"/>
  </r>
  <r>
    <n v="33"/>
    <n v="2010"/>
    <s v="All"/>
    <s v=" 0+"/>
    <x v="1"/>
    <s v="J0135 "/>
    <x v="0"/>
    <n v="0"/>
    <n v="0"/>
    <n v="479727"/>
  </r>
  <r>
    <n v="1"/>
    <n v="2010"/>
    <s v="All"/>
    <s v=" 0+"/>
    <x v="2"/>
    <s v="J0135 "/>
    <x v="0"/>
    <n v="0"/>
    <n v="0"/>
    <n v="783851"/>
  </r>
  <r>
    <n v="2"/>
    <n v="2010"/>
    <s v="All"/>
    <s v=" 0+"/>
    <x v="2"/>
    <s v="J0135 "/>
    <x v="0"/>
    <n v="0"/>
    <n v="0"/>
    <n v="22682862"/>
  </r>
  <r>
    <n v="3"/>
    <n v="2010"/>
    <s v="All"/>
    <s v=" 0+"/>
    <x v="2"/>
    <s v="J0135 "/>
    <x v="0"/>
    <n v="0"/>
    <n v="0"/>
    <n v="592966"/>
  </r>
  <r>
    <n v="6"/>
    <n v="2010"/>
    <s v="All"/>
    <s v=" 0+"/>
    <x v="2"/>
    <s v="J0135 "/>
    <x v="0"/>
    <n v="0"/>
    <n v="0"/>
    <n v="201069"/>
  </r>
  <r>
    <n v="8"/>
    <n v="2010"/>
    <s v="All"/>
    <s v=" 0+"/>
    <x v="2"/>
    <s v="J0135 "/>
    <x v="0"/>
    <n v="0"/>
    <n v="0"/>
    <n v="613401"/>
  </r>
  <r>
    <n v="9"/>
    <n v="2010"/>
    <s v="All"/>
    <s v=" 0+"/>
    <x v="2"/>
    <s v="J0135 "/>
    <x v="0"/>
    <n v="0"/>
    <n v="0"/>
    <n v="2772915"/>
  </r>
  <r>
    <n v="11"/>
    <n v="2010"/>
    <s v="All"/>
    <s v=" 0+"/>
    <x v="2"/>
    <s v="J0135 "/>
    <x v="0"/>
    <n v="0"/>
    <n v="0"/>
    <n v="512845"/>
  </r>
  <r>
    <n v="12"/>
    <n v="2010"/>
    <s v="All"/>
    <s v=" 0+"/>
    <x v="2"/>
    <s v="J0135 "/>
    <x v="0"/>
    <n v="0"/>
    <n v="0"/>
    <n v="3203208"/>
  </r>
  <r>
    <n v="13"/>
    <n v="2010"/>
    <s v="All"/>
    <s v=" 0+"/>
    <x v="2"/>
    <s v="J0135 "/>
    <x v="0"/>
    <n v="0"/>
    <n v="0"/>
    <n v="464775"/>
  </r>
  <r>
    <n v="14"/>
    <n v="2010"/>
    <s v="All"/>
    <s v=" 0+"/>
    <x v="2"/>
    <s v="J0135 "/>
    <x v="0"/>
    <n v="0"/>
    <n v="0"/>
    <n v="219096"/>
  </r>
  <r>
    <n v="15"/>
    <n v="2010"/>
    <s v="All"/>
    <s v=" 0+"/>
    <x v="2"/>
    <s v="J0135 "/>
    <x v="0"/>
    <n v="0"/>
    <n v="0"/>
    <n v="232673"/>
  </r>
  <r>
    <n v="20"/>
    <n v="2010"/>
    <s v="All"/>
    <s v=" 0+"/>
    <x v="2"/>
    <s v="J0135 "/>
    <x v="0"/>
    <n v="0"/>
    <n v="0"/>
    <n v="173675"/>
  </r>
  <r>
    <n v="30"/>
    <n v="2010"/>
    <s v="All"/>
    <s v=" 0+"/>
    <x v="2"/>
    <s v="J0135 "/>
    <x v="0"/>
    <n v="1"/>
    <n v="1"/>
    <n v="16758274"/>
  </r>
  <r>
    <n v="33"/>
    <n v="2010"/>
    <s v="All"/>
    <s v=" 0+"/>
    <x v="2"/>
    <s v="J0135 "/>
    <x v="0"/>
    <n v="0"/>
    <n v="0"/>
    <n v="479727"/>
  </r>
  <r>
    <n v="1"/>
    <n v="2010"/>
    <s v="All"/>
    <s v=" 0+"/>
    <x v="0"/>
    <s v="S0112 "/>
    <x v="1"/>
    <n v="0"/>
    <n v="0"/>
    <n v="783851"/>
  </r>
  <r>
    <n v="2"/>
    <n v="2010"/>
    <s v="All"/>
    <s v=" 0+"/>
    <x v="0"/>
    <s v="S0112 "/>
    <x v="1"/>
    <n v="0"/>
    <n v="0"/>
    <n v="22682862"/>
  </r>
  <r>
    <n v="3"/>
    <n v="2010"/>
    <s v="All"/>
    <s v=" 0+"/>
    <x v="0"/>
    <s v="S0112 "/>
    <x v="1"/>
    <n v="0"/>
    <n v="0"/>
    <n v="592966"/>
  </r>
  <r>
    <n v="6"/>
    <n v="2010"/>
    <s v="All"/>
    <s v=" 0+"/>
    <x v="0"/>
    <s v="S0112 "/>
    <x v="1"/>
    <n v="0"/>
    <n v="0"/>
    <n v="201069"/>
  </r>
  <r>
    <n v="8"/>
    <n v="2010"/>
    <s v="All"/>
    <s v=" 0+"/>
    <x v="0"/>
    <s v="S0112 "/>
    <x v="1"/>
    <n v="0"/>
    <n v="0"/>
    <n v="613401"/>
  </r>
  <r>
    <n v="9"/>
    <n v="2010"/>
    <s v="All"/>
    <s v=" 0+"/>
    <x v="0"/>
    <s v="S0112 "/>
    <x v="1"/>
    <n v="0"/>
    <n v="0"/>
    <n v="2772915"/>
  </r>
  <r>
    <n v="11"/>
    <n v="2010"/>
    <s v="All"/>
    <s v=" 0+"/>
    <x v="0"/>
    <s v="S0112 "/>
    <x v="1"/>
    <n v="0"/>
    <n v="0"/>
    <n v="512845"/>
  </r>
  <r>
    <n v="12"/>
    <n v="2010"/>
    <s v="All"/>
    <s v=" 0+"/>
    <x v="0"/>
    <s v="S0112 "/>
    <x v="1"/>
    <n v="0"/>
    <n v="0"/>
    <n v="3203208"/>
  </r>
  <r>
    <n v="13"/>
    <n v="2010"/>
    <s v="All"/>
    <s v=" 0+"/>
    <x v="0"/>
    <s v="S0112 "/>
    <x v="1"/>
    <n v="0"/>
    <n v="0"/>
    <n v="464775"/>
  </r>
  <r>
    <n v="14"/>
    <n v="2010"/>
    <s v="All"/>
    <s v=" 0+"/>
    <x v="0"/>
    <s v="S0112 "/>
    <x v="1"/>
    <n v="0"/>
    <n v="0"/>
    <n v="219096"/>
  </r>
  <r>
    <n v="15"/>
    <n v="2010"/>
    <s v="All"/>
    <s v=" 0+"/>
    <x v="0"/>
    <s v="S0112 "/>
    <x v="1"/>
    <n v="0"/>
    <n v="0"/>
    <n v="232673"/>
  </r>
  <r>
    <n v="20"/>
    <n v="2010"/>
    <s v="All"/>
    <s v=" 0+"/>
    <x v="0"/>
    <s v="S0112 "/>
    <x v="1"/>
    <n v="0"/>
    <n v="0"/>
    <n v="173675"/>
  </r>
  <r>
    <n v="30"/>
    <n v="2010"/>
    <s v="All"/>
    <s v=" 0+"/>
    <x v="0"/>
    <s v="S0112 "/>
    <x v="1"/>
    <n v="0"/>
    <n v="0"/>
    <n v="16758274"/>
  </r>
  <r>
    <n v="33"/>
    <n v="2010"/>
    <s v="All"/>
    <s v=" 0+"/>
    <x v="0"/>
    <s v="S0112 "/>
    <x v="1"/>
    <n v="0"/>
    <n v="0"/>
    <n v="479727"/>
  </r>
  <r>
    <n v="1"/>
    <n v="2010"/>
    <s v="All"/>
    <s v=" 0+"/>
    <x v="1"/>
    <s v="S0112 "/>
    <x v="1"/>
    <n v="0"/>
    <n v="0"/>
    <n v="783851"/>
  </r>
  <r>
    <n v="2"/>
    <n v="2010"/>
    <s v="All"/>
    <s v=" 0+"/>
    <x v="1"/>
    <s v="S0112 "/>
    <x v="1"/>
    <n v="0"/>
    <n v="0"/>
    <n v="22682862"/>
  </r>
  <r>
    <n v="3"/>
    <n v="2010"/>
    <s v="All"/>
    <s v=" 0+"/>
    <x v="1"/>
    <s v="S0112 "/>
    <x v="1"/>
    <n v="0"/>
    <n v="0"/>
    <n v="592966"/>
  </r>
  <r>
    <n v="6"/>
    <n v="2010"/>
    <s v="All"/>
    <s v=" 0+"/>
    <x v="1"/>
    <s v="S0112 "/>
    <x v="1"/>
    <n v="0"/>
    <n v="0"/>
    <n v="201069"/>
  </r>
  <r>
    <n v="8"/>
    <n v="2010"/>
    <s v="All"/>
    <s v=" 0+"/>
    <x v="1"/>
    <s v="S0112 "/>
    <x v="1"/>
    <n v="0"/>
    <n v="0"/>
    <n v="613401"/>
  </r>
  <r>
    <n v="9"/>
    <n v="2010"/>
    <s v="All"/>
    <s v=" 0+"/>
    <x v="1"/>
    <s v="S0112 "/>
    <x v="1"/>
    <n v="0"/>
    <n v="0"/>
    <n v="2772915"/>
  </r>
  <r>
    <n v="11"/>
    <n v="2010"/>
    <s v="All"/>
    <s v=" 0+"/>
    <x v="1"/>
    <s v="S0112 "/>
    <x v="1"/>
    <n v="0"/>
    <n v="0"/>
    <n v="512845"/>
  </r>
  <r>
    <n v="12"/>
    <n v="2010"/>
    <s v="All"/>
    <s v=" 0+"/>
    <x v="1"/>
    <s v="S0112 "/>
    <x v="1"/>
    <n v="0"/>
    <n v="0"/>
    <n v="3203208"/>
  </r>
  <r>
    <n v="13"/>
    <n v="2010"/>
    <s v="All"/>
    <s v=" 0+"/>
    <x v="1"/>
    <s v="S0112 "/>
    <x v="1"/>
    <n v="0"/>
    <n v="0"/>
    <n v="464775"/>
  </r>
  <r>
    <n v="14"/>
    <n v="2010"/>
    <s v="All"/>
    <s v=" 0+"/>
    <x v="1"/>
    <s v="S0112 "/>
    <x v="1"/>
    <n v="0"/>
    <n v="0"/>
    <n v="219096"/>
  </r>
  <r>
    <n v="15"/>
    <n v="2010"/>
    <s v="All"/>
    <s v=" 0+"/>
    <x v="1"/>
    <s v="S0112 "/>
    <x v="1"/>
    <n v="0"/>
    <n v="0"/>
    <n v="232673"/>
  </r>
  <r>
    <n v="20"/>
    <n v="2010"/>
    <s v="All"/>
    <s v=" 0+"/>
    <x v="1"/>
    <s v="S0112 "/>
    <x v="1"/>
    <n v="0"/>
    <n v="0"/>
    <n v="173675"/>
  </r>
  <r>
    <n v="30"/>
    <n v="2010"/>
    <s v="All"/>
    <s v=" 0+"/>
    <x v="1"/>
    <s v="S0112 "/>
    <x v="1"/>
    <n v="0"/>
    <n v="0"/>
    <n v="16758274"/>
  </r>
  <r>
    <n v="33"/>
    <n v="2010"/>
    <s v="All"/>
    <s v=" 0+"/>
    <x v="1"/>
    <s v="S0112 "/>
    <x v="1"/>
    <n v="0"/>
    <n v="0"/>
    <n v="479727"/>
  </r>
  <r>
    <n v="1"/>
    <n v="2010"/>
    <s v="All"/>
    <s v=" 0+"/>
    <x v="2"/>
    <s v="S0112 "/>
    <x v="1"/>
    <n v="0"/>
    <n v="0"/>
    <n v="783851"/>
  </r>
  <r>
    <n v="2"/>
    <n v="2010"/>
    <s v="All"/>
    <s v=" 0+"/>
    <x v="2"/>
    <s v="S0112 "/>
    <x v="1"/>
    <n v="0"/>
    <n v="0"/>
    <n v="22682862"/>
  </r>
  <r>
    <n v="3"/>
    <n v="2010"/>
    <s v="All"/>
    <s v=" 0+"/>
    <x v="2"/>
    <s v="S0112 "/>
    <x v="1"/>
    <n v="0"/>
    <n v="0"/>
    <n v="592966"/>
  </r>
  <r>
    <n v="6"/>
    <n v="2010"/>
    <s v="All"/>
    <s v=" 0+"/>
    <x v="2"/>
    <s v="S0112 "/>
    <x v="1"/>
    <n v="0"/>
    <n v="0"/>
    <n v="201069"/>
  </r>
  <r>
    <n v="8"/>
    <n v="2010"/>
    <s v="All"/>
    <s v=" 0+"/>
    <x v="2"/>
    <s v="S0112 "/>
    <x v="1"/>
    <n v="0"/>
    <n v="0"/>
    <n v="613401"/>
  </r>
  <r>
    <n v="9"/>
    <n v="2010"/>
    <s v="All"/>
    <s v=" 0+"/>
    <x v="2"/>
    <s v="S0112 "/>
    <x v="1"/>
    <n v="0"/>
    <n v="0"/>
    <n v="2772915"/>
  </r>
  <r>
    <n v="11"/>
    <n v="2010"/>
    <s v="All"/>
    <s v=" 0+"/>
    <x v="2"/>
    <s v="S0112 "/>
    <x v="1"/>
    <n v="0"/>
    <n v="0"/>
    <n v="512845"/>
  </r>
  <r>
    <n v="12"/>
    <n v="2010"/>
    <s v="All"/>
    <s v=" 0+"/>
    <x v="2"/>
    <s v="S0112 "/>
    <x v="1"/>
    <n v="0"/>
    <n v="0"/>
    <n v="3203208"/>
  </r>
  <r>
    <n v="13"/>
    <n v="2010"/>
    <s v="All"/>
    <s v=" 0+"/>
    <x v="2"/>
    <s v="S0112 "/>
    <x v="1"/>
    <n v="0"/>
    <n v="0"/>
    <n v="464775"/>
  </r>
  <r>
    <n v="14"/>
    <n v="2010"/>
    <s v="All"/>
    <s v=" 0+"/>
    <x v="2"/>
    <s v="S0112 "/>
    <x v="1"/>
    <n v="0"/>
    <n v="0"/>
    <n v="219096"/>
  </r>
  <r>
    <n v="15"/>
    <n v="2010"/>
    <s v="All"/>
    <s v=" 0+"/>
    <x v="2"/>
    <s v="S0112 "/>
    <x v="1"/>
    <n v="0"/>
    <n v="0"/>
    <n v="232673"/>
  </r>
  <r>
    <n v="20"/>
    <n v="2010"/>
    <s v="All"/>
    <s v=" 0+"/>
    <x v="2"/>
    <s v="S0112 "/>
    <x v="1"/>
    <n v="0"/>
    <n v="0"/>
    <n v="173675"/>
  </r>
  <r>
    <n v="30"/>
    <n v="2010"/>
    <s v="All"/>
    <s v=" 0+"/>
    <x v="2"/>
    <s v="S0112 "/>
    <x v="1"/>
    <n v="0"/>
    <n v="0"/>
    <n v="16758274"/>
  </r>
  <r>
    <n v="33"/>
    <n v="2010"/>
    <s v="All"/>
    <s v=" 0+"/>
    <x v="2"/>
    <s v="S0112 "/>
    <x v="1"/>
    <n v="0"/>
    <n v="0"/>
    <n v="479727"/>
  </r>
  <r>
    <n v="1"/>
    <n v="2010"/>
    <s v="All"/>
    <s v=" 0+"/>
    <x v="0"/>
    <s v="Q4054 "/>
    <x v="2"/>
    <n v="0"/>
    <n v="0"/>
    <n v="783851"/>
  </r>
  <r>
    <n v="2"/>
    <n v="2010"/>
    <s v="All"/>
    <s v=" 0+"/>
    <x v="0"/>
    <s v="Q4054 "/>
    <x v="2"/>
    <n v="0"/>
    <n v="0"/>
    <n v="22682862"/>
  </r>
  <r>
    <n v="3"/>
    <n v="2010"/>
    <s v="All"/>
    <s v=" 0+"/>
    <x v="0"/>
    <s v="Q4054 "/>
    <x v="2"/>
    <n v="0"/>
    <n v="0"/>
    <n v="592966"/>
  </r>
  <r>
    <n v="6"/>
    <n v="2010"/>
    <s v="All"/>
    <s v=" 0+"/>
    <x v="0"/>
    <s v="Q4054 "/>
    <x v="2"/>
    <n v="0"/>
    <n v="0"/>
    <n v="201069"/>
  </r>
  <r>
    <n v="8"/>
    <n v="2010"/>
    <s v="All"/>
    <s v=" 0+"/>
    <x v="0"/>
    <s v="Q4054 "/>
    <x v="2"/>
    <n v="0"/>
    <n v="0"/>
    <n v="613401"/>
  </r>
  <r>
    <n v="9"/>
    <n v="2010"/>
    <s v="All"/>
    <s v=" 0+"/>
    <x v="0"/>
    <s v="Q4054 "/>
    <x v="2"/>
    <n v="0"/>
    <n v="0"/>
    <n v="2772915"/>
  </r>
  <r>
    <n v="11"/>
    <n v="2010"/>
    <s v="All"/>
    <s v=" 0+"/>
    <x v="0"/>
    <s v="Q4054 "/>
    <x v="2"/>
    <n v="0"/>
    <n v="0"/>
    <n v="512845"/>
  </r>
  <r>
    <n v="12"/>
    <n v="2010"/>
    <s v="All"/>
    <s v=" 0+"/>
    <x v="0"/>
    <s v="Q4054 "/>
    <x v="2"/>
    <n v="0"/>
    <n v="0"/>
    <n v="3203208"/>
  </r>
  <r>
    <n v="13"/>
    <n v="2010"/>
    <s v="All"/>
    <s v=" 0+"/>
    <x v="0"/>
    <s v="Q4054 "/>
    <x v="2"/>
    <n v="0"/>
    <n v="0"/>
    <n v="464775"/>
  </r>
  <r>
    <n v="14"/>
    <n v="2010"/>
    <s v="All"/>
    <s v=" 0+"/>
    <x v="0"/>
    <s v="Q4054 "/>
    <x v="2"/>
    <n v="0"/>
    <n v="0"/>
    <n v="219096"/>
  </r>
  <r>
    <n v="15"/>
    <n v="2010"/>
    <s v="All"/>
    <s v=" 0+"/>
    <x v="0"/>
    <s v="Q4054 "/>
    <x v="2"/>
    <n v="0"/>
    <n v="0"/>
    <n v="232673"/>
  </r>
  <r>
    <n v="20"/>
    <n v="2010"/>
    <s v="All"/>
    <s v=" 0+"/>
    <x v="0"/>
    <s v="Q4054 "/>
    <x v="2"/>
    <n v="0"/>
    <n v="0"/>
    <n v="173675"/>
  </r>
  <r>
    <n v="30"/>
    <n v="2010"/>
    <s v="All"/>
    <s v=" 0+"/>
    <x v="0"/>
    <s v="Q4054 "/>
    <x v="2"/>
    <n v="0"/>
    <n v="0"/>
    <n v="16758274"/>
  </r>
  <r>
    <n v="33"/>
    <n v="2010"/>
    <s v="All"/>
    <s v=" 0+"/>
    <x v="0"/>
    <s v="Q4054 "/>
    <x v="2"/>
    <n v="0"/>
    <n v="0"/>
    <n v="479727"/>
  </r>
  <r>
    <n v="1"/>
    <n v="2010"/>
    <s v="All"/>
    <s v=" 0+"/>
    <x v="1"/>
    <s v="Q4054 "/>
    <x v="2"/>
    <n v="0"/>
    <n v="0"/>
    <n v="783851"/>
  </r>
  <r>
    <n v="2"/>
    <n v="2010"/>
    <s v="All"/>
    <s v=" 0+"/>
    <x v="1"/>
    <s v="Q4054 "/>
    <x v="2"/>
    <n v="0"/>
    <n v="0"/>
    <n v="22682862"/>
  </r>
  <r>
    <n v="3"/>
    <n v="2010"/>
    <s v="All"/>
    <s v=" 0+"/>
    <x v="1"/>
    <s v="Q4054 "/>
    <x v="2"/>
    <n v="0"/>
    <n v="0"/>
    <n v="592966"/>
  </r>
  <r>
    <n v="6"/>
    <n v="2010"/>
    <s v="All"/>
    <s v=" 0+"/>
    <x v="1"/>
    <s v="Q4054 "/>
    <x v="2"/>
    <n v="0"/>
    <n v="0"/>
    <n v="201069"/>
  </r>
  <r>
    <n v="8"/>
    <n v="2010"/>
    <s v="All"/>
    <s v=" 0+"/>
    <x v="1"/>
    <s v="Q4054 "/>
    <x v="2"/>
    <n v="0"/>
    <n v="0"/>
    <n v="613401"/>
  </r>
  <r>
    <n v="9"/>
    <n v="2010"/>
    <s v="All"/>
    <s v=" 0+"/>
    <x v="1"/>
    <s v="Q4054 "/>
    <x v="2"/>
    <n v="0"/>
    <n v="0"/>
    <n v="2772915"/>
  </r>
  <r>
    <n v="11"/>
    <n v="2010"/>
    <s v="All"/>
    <s v=" 0+"/>
    <x v="1"/>
    <s v="Q4054 "/>
    <x v="2"/>
    <n v="0"/>
    <n v="0"/>
    <n v="512845"/>
  </r>
  <r>
    <n v="12"/>
    <n v="2010"/>
    <s v="All"/>
    <s v=" 0+"/>
    <x v="1"/>
    <s v="Q4054 "/>
    <x v="2"/>
    <n v="0"/>
    <n v="0"/>
    <n v="3203208"/>
  </r>
  <r>
    <n v="13"/>
    <n v="2010"/>
    <s v="All"/>
    <s v=" 0+"/>
    <x v="1"/>
    <s v="Q4054 "/>
    <x v="2"/>
    <n v="0"/>
    <n v="0"/>
    <n v="464775"/>
  </r>
  <r>
    <n v="14"/>
    <n v="2010"/>
    <s v="All"/>
    <s v=" 0+"/>
    <x v="1"/>
    <s v="Q4054 "/>
    <x v="2"/>
    <n v="0"/>
    <n v="0"/>
    <n v="219096"/>
  </r>
  <r>
    <n v="15"/>
    <n v="2010"/>
    <s v="All"/>
    <s v=" 0+"/>
    <x v="1"/>
    <s v="Q4054 "/>
    <x v="2"/>
    <n v="0"/>
    <n v="0"/>
    <n v="232673"/>
  </r>
  <r>
    <n v="20"/>
    <n v="2010"/>
    <s v="All"/>
    <s v=" 0+"/>
    <x v="1"/>
    <s v="Q4054 "/>
    <x v="2"/>
    <n v="0"/>
    <n v="0"/>
    <n v="173675"/>
  </r>
  <r>
    <n v="30"/>
    <n v="2010"/>
    <s v="All"/>
    <s v=" 0+"/>
    <x v="1"/>
    <s v="Q4054 "/>
    <x v="2"/>
    <n v="0"/>
    <n v="0"/>
    <n v="16758274"/>
  </r>
  <r>
    <n v="33"/>
    <n v="2010"/>
    <s v="All"/>
    <s v=" 0+"/>
    <x v="1"/>
    <s v="Q4054 "/>
    <x v="2"/>
    <n v="0"/>
    <n v="0"/>
    <n v="479727"/>
  </r>
  <r>
    <n v="1"/>
    <n v="2010"/>
    <s v="All"/>
    <s v=" 0+"/>
    <x v="2"/>
    <s v="Q4054 "/>
    <x v="2"/>
    <n v="0"/>
    <n v="0"/>
    <n v="783851"/>
  </r>
  <r>
    <n v="2"/>
    <n v="2010"/>
    <s v="All"/>
    <s v=" 0+"/>
    <x v="2"/>
    <s v="Q4054 "/>
    <x v="2"/>
    <n v="0"/>
    <n v="0"/>
    <n v="22682862"/>
  </r>
  <r>
    <n v="3"/>
    <n v="2010"/>
    <s v="All"/>
    <s v=" 0+"/>
    <x v="2"/>
    <s v="Q4054 "/>
    <x v="2"/>
    <n v="0"/>
    <n v="0"/>
    <n v="592966"/>
  </r>
  <r>
    <n v="6"/>
    <n v="2010"/>
    <s v="All"/>
    <s v=" 0+"/>
    <x v="2"/>
    <s v="Q4054 "/>
    <x v="2"/>
    <n v="0"/>
    <n v="0"/>
    <n v="201069"/>
  </r>
  <r>
    <n v="8"/>
    <n v="2010"/>
    <s v="All"/>
    <s v=" 0+"/>
    <x v="2"/>
    <s v="Q4054 "/>
    <x v="2"/>
    <n v="0"/>
    <n v="0"/>
    <n v="613401"/>
  </r>
  <r>
    <n v="9"/>
    <n v="2010"/>
    <s v="All"/>
    <s v=" 0+"/>
    <x v="2"/>
    <s v="Q4054 "/>
    <x v="2"/>
    <n v="0"/>
    <n v="0"/>
    <n v="2772915"/>
  </r>
  <r>
    <n v="11"/>
    <n v="2010"/>
    <s v="All"/>
    <s v=" 0+"/>
    <x v="2"/>
    <s v="Q4054 "/>
    <x v="2"/>
    <n v="0"/>
    <n v="0"/>
    <n v="512845"/>
  </r>
  <r>
    <n v="12"/>
    <n v="2010"/>
    <s v="All"/>
    <s v=" 0+"/>
    <x v="2"/>
    <s v="Q4054 "/>
    <x v="2"/>
    <n v="0"/>
    <n v="0"/>
    <n v="3203208"/>
  </r>
  <r>
    <n v="13"/>
    <n v="2010"/>
    <s v="All"/>
    <s v=" 0+"/>
    <x v="2"/>
    <s v="Q4054 "/>
    <x v="2"/>
    <n v="0"/>
    <n v="0"/>
    <n v="464775"/>
  </r>
  <r>
    <n v="14"/>
    <n v="2010"/>
    <s v="All"/>
    <s v=" 0+"/>
    <x v="2"/>
    <s v="Q4054 "/>
    <x v="2"/>
    <n v="0"/>
    <n v="0"/>
    <n v="219096"/>
  </r>
  <r>
    <n v="15"/>
    <n v="2010"/>
    <s v="All"/>
    <s v=" 0+"/>
    <x v="2"/>
    <s v="Q4054 "/>
    <x v="2"/>
    <n v="0"/>
    <n v="0"/>
    <n v="232673"/>
  </r>
  <r>
    <n v="20"/>
    <n v="2010"/>
    <s v="All"/>
    <s v=" 0+"/>
    <x v="2"/>
    <s v="Q4054 "/>
    <x v="2"/>
    <n v="0"/>
    <n v="0"/>
    <n v="173675"/>
  </r>
  <r>
    <n v="30"/>
    <n v="2010"/>
    <s v="All"/>
    <s v=" 0+"/>
    <x v="2"/>
    <s v="Q4054 "/>
    <x v="2"/>
    <n v="0"/>
    <n v="0"/>
    <n v="16758274"/>
  </r>
  <r>
    <n v="33"/>
    <n v="2010"/>
    <s v="All"/>
    <s v=" 0+"/>
    <x v="2"/>
    <s v="Q4054 "/>
    <x v="2"/>
    <n v="0"/>
    <n v="0"/>
    <n v="479727"/>
  </r>
  <r>
    <n v="1"/>
    <n v="2010"/>
    <s v="All"/>
    <s v=" 0+"/>
    <x v="0"/>
    <s v="J0882 "/>
    <x v="3"/>
    <n v="0"/>
    <n v="0"/>
    <n v="783851"/>
  </r>
  <r>
    <n v="2"/>
    <n v="2010"/>
    <s v="All"/>
    <s v=" 0+"/>
    <x v="0"/>
    <s v="J0882 "/>
    <x v="3"/>
    <n v="79"/>
    <n v="60"/>
    <n v="22682862"/>
  </r>
  <r>
    <n v="3"/>
    <n v="2010"/>
    <s v="All"/>
    <s v=" 0+"/>
    <x v="0"/>
    <s v="J0882 "/>
    <x v="3"/>
    <n v="0"/>
    <n v="0"/>
    <n v="592966"/>
  </r>
  <r>
    <n v="6"/>
    <n v="2010"/>
    <s v="All"/>
    <s v=" 0+"/>
    <x v="0"/>
    <s v="J0882 "/>
    <x v="3"/>
    <n v="0"/>
    <n v="0"/>
    <n v="201069"/>
  </r>
  <r>
    <n v="8"/>
    <n v="2010"/>
    <s v="All"/>
    <s v=" 0+"/>
    <x v="0"/>
    <s v="J0882 "/>
    <x v="3"/>
    <n v="1"/>
    <n v="1"/>
    <n v="613401"/>
  </r>
  <r>
    <n v="9"/>
    <n v="2010"/>
    <s v="All"/>
    <s v=" 0+"/>
    <x v="0"/>
    <s v="J0882 "/>
    <x v="3"/>
    <n v="792"/>
    <n v="192"/>
    <n v="2772915"/>
  </r>
  <r>
    <n v="11"/>
    <n v="2010"/>
    <s v="All"/>
    <s v=" 0+"/>
    <x v="0"/>
    <s v="J0882 "/>
    <x v="3"/>
    <n v="0"/>
    <n v="0"/>
    <n v="512845"/>
  </r>
  <r>
    <n v="12"/>
    <n v="2010"/>
    <s v="All"/>
    <s v=" 0+"/>
    <x v="0"/>
    <s v="J0882 "/>
    <x v="3"/>
    <n v="0"/>
    <n v="0"/>
    <n v="3203208"/>
  </r>
  <r>
    <n v="13"/>
    <n v="2010"/>
    <s v="All"/>
    <s v=" 0+"/>
    <x v="0"/>
    <s v="J0882 "/>
    <x v="3"/>
    <n v="0"/>
    <n v="0"/>
    <n v="464775"/>
  </r>
  <r>
    <n v="14"/>
    <n v="2010"/>
    <s v="All"/>
    <s v=" 0+"/>
    <x v="0"/>
    <s v="J0882 "/>
    <x v="3"/>
    <n v="0"/>
    <n v="0"/>
    <n v="219096"/>
  </r>
  <r>
    <n v="15"/>
    <n v="2010"/>
    <s v="All"/>
    <s v=" 0+"/>
    <x v="0"/>
    <s v="J0882 "/>
    <x v="3"/>
    <n v="0"/>
    <n v="0"/>
    <n v="232673"/>
  </r>
  <r>
    <n v="20"/>
    <n v="2010"/>
    <s v="All"/>
    <s v=" 0+"/>
    <x v="0"/>
    <s v="J0882 "/>
    <x v="3"/>
    <n v="0"/>
    <n v="0"/>
    <n v="173675"/>
  </r>
  <r>
    <n v="30"/>
    <n v="2010"/>
    <s v="All"/>
    <s v=" 0+"/>
    <x v="0"/>
    <s v="J0882 "/>
    <x v="3"/>
    <n v="57"/>
    <n v="46"/>
    <n v="16758274"/>
  </r>
  <r>
    <n v="33"/>
    <n v="2010"/>
    <s v="All"/>
    <s v=" 0+"/>
    <x v="0"/>
    <s v="J0882 "/>
    <x v="3"/>
    <n v="0"/>
    <n v="0"/>
    <n v="479727"/>
  </r>
  <r>
    <n v="1"/>
    <n v="2010"/>
    <s v="All"/>
    <s v=" 0+"/>
    <x v="1"/>
    <s v="J0882 "/>
    <x v="3"/>
    <n v="181"/>
    <n v="12"/>
    <n v="783851"/>
  </r>
  <r>
    <n v="2"/>
    <n v="2010"/>
    <s v="All"/>
    <s v=" 0+"/>
    <x v="1"/>
    <s v="J0882 "/>
    <x v="3"/>
    <n v="5274"/>
    <n v="411"/>
    <n v="22682862"/>
  </r>
  <r>
    <n v="3"/>
    <n v="2010"/>
    <s v="All"/>
    <s v=" 0+"/>
    <x v="1"/>
    <s v="J0882 "/>
    <x v="3"/>
    <n v="264"/>
    <n v="18"/>
    <n v="592966"/>
  </r>
  <r>
    <n v="6"/>
    <n v="2010"/>
    <s v="All"/>
    <s v=" 0+"/>
    <x v="1"/>
    <s v="J0882 "/>
    <x v="3"/>
    <n v="5"/>
    <n v="2"/>
    <n v="201069"/>
  </r>
  <r>
    <n v="8"/>
    <n v="2010"/>
    <s v="All"/>
    <s v=" 0+"/>
    <x v="1"/>
    <s v="J0882 "/>
    <x v="3"/>
    <n v="251"/>
    <n v="17"/>
    <n v="613401"/>
  </r>
  <r>
    <n v="9"/>
    <n v="2010"/>
    <s v="All"/>
    <s v=" 0+"/>
    <x v="1"/>
    <s v="J0882 "/>
    <x v="3"/>
    <n v="49"/>
    <n v="36"/>
    <n v="2772915"/>
  </r>
  <r>
    <n v="11"/>
    <n v="2010"/>
    <s v="All"/>
    <s v=" 0+"/>
    <x v="1"/>
    <s v="J0882 "/>
    <x v="3"/>
    <n v="11"/>
    <n v="2"/>
    <n v="512845"/>
  </r>
  <r>
    <n v="12"/>
    <n v="2010"/>
    <s v="All"/>
    <s v=" 0+"/>
    <x v="1"/>
    <s v="J0882 "/>
    <x v="3"/>
    <n v="47"/>
    <n v="8"/>
    <n v="3203208"/>
  </r>
  <r>
    <n v="13"/>
    <n v="2010"/>
    <s v="All"/>
    <s v=" 0+"/>
    <x v="1"/>
    <s v="J0882 "/>
    <x v="3"/>
    <n v="312"/>
    <n v="22"/>
    <n v="464775"/>
  </r>
  <r>
    <n v="14"/>
    <n v="2010"/>
    <s v="All"/>
    <s v=" 0+"/>
    <x v="1"/>
    <s v="J0882 "/>
    <x v="3"/>
    <n v="0"/>
    <n v="0"/>
    <n v="219096"/>
  </r>
  <r>
    <n v="15"/>
    <n v="2010"/>
    <s v="All"/>
    <s v=" 0+"/>
    <x v="1"/>
    <s v="J0882 "/>
    <x v="3"/>
    <n v="0"/>
    <n v="0"/>
    <n v="232673"/>
  </r>
  <r>
    <n v="20"/>
    <n v="2010"/>
    <s v="All"/>
    <s v=" 0+"/>
    <x v="1"/>
    <s v="J0882 "/>
    <x v="3"/>
    <n v="0"/>
    <n v="0"/>
    <n v="173675"/>
  </r>
  <r>
    <n v="30"/>
    <n v="2010"/>
    <s v="All"/>
    <s v=" 0+"/>
    <x v="1"/>
    <s v="J0882 "/>
    <x v="3"/>
    <n v="3645"/>
    <n v="374"/>
    <n v="16758274"/>
  </r>
  <r>
    <n v="33"/>
    <n v="2010"/>
    <s v="All"/>
    <s v=" 0+"/>
    <x v="1"/>
    <s v="J0882 "/>
    <x v="3"/>
    <n v="0"/>
    <n v="0"/>
    <n v="479727"/>
  </r>
  <r>
    <n v="1"/>
    <n v="2010"/>
    <s v="All"/>
    <s v=" 0+"/>
    <x v="2"/>
    <s v="J0882 "/>
    <x v="3"/>
    <n v="5"/>
    <n v="2"/>
    <n v="783851"/>
  </r>
  <r>
    <n v="2"/>
    <n v="2010"/>
    <s v="All"/>
    <s v=" 0+"/>
    <x v="2"/>
    <s v="J0882 "/>
    <x v="3"/>
    <n v="1"/>
    <n v="1"/>
    <n v="22682862"/>
  </r>
  <r>
    <n v="3"/>
    <n v="2010"/>
    <s v="All"/>
    <s v=" 0+"/>
    <x v="2"/>
    <s v="J0882 "/>
    <x v="3"/>
    <n v="2"/>
    <n v="2"/>
    <n v="592966"/>
  </r>
  <r>
    <n v="6"/>
    <n v="2010"/>
    <s v="All"/>
    <s v=" 0+"/>
    <x v="2"/>
    <s v="J0882 "/>
    <x v="3"/>
    <n v="0"/>
    <n v="0"/>
    <n v="201069"/>
  </r>
  <r>
    <n v="8"/>
    <n v="2010"/>
    <s v="All"/>
    <s v=" 0+"/>
    <x v="2"/>
    <s v="J0882 "/>
    <x v="3"/>
    <n v="0"/>
    <n v="0"/>
    <n v="613401"/>
  </r>
  <r>
    <n v="9"/>
    <n v="2010"/>
    <s v="All"/>
    <s v=" 0+"/>
    <x v="2"/>
    <s v="J0882 "/>
    <x v="3"/>
    <n v="0"/>
    <n v="0"/>
    <n v="2772915"/>
  </r>
  <r>
    <n v="11"/>
    <n v="2010"/>
    <s v="All"/>
    <s v=" 0+"/>
    <x v="2"/>
    <s v="J0882 "/>
    <x v="3"/>
    <n v="0"/>
    <n v="0"/>
    <n v="512845"/>
  </r>
  <r>
    <n v="12"/>
    <n v="2010"/>
    <s v="All"/>
    <s v=" 0+"/>
    <x v="2"/>
    <s v="J0882 "/>
    <x v="3"/>
    <n v="0"/>
    <n v="0"/>
    <n v="3203208"/>
  </r>
  <r>
    <n v="13"/>
    <n v="2010"/>
    <s v="All"/>
    <s v=" 0+"/>
    <x v="2"/>
    <s v="J0882 "/>
    <x v="3"/>
    <n v="0"/>
    <n v="0"/>
    <n v="464775"/>
  </r>
  <r>
    <n v="14"/>
    <n v="2010"/>
    <s v="All"/>
    <s v=" 0+"/>
    <x v="2"/>
    <s v="J0882 "/>
    <x v="3"/>
    <n v="0"/>
    <n v="0"/>
    <n v="219096"/>
  </r>
  <r>
    <n v="15"/>
    <n v="2010"/>
    <s v="All"/>
    <s v=" 0+"/>
    <x v="2"/>
    <s v="J0882 "/>
    <x v="3"/>
    <n v="0"/>
    <n v="0"/>
    <n v="232673"/>
  </r>
  <r>
    <n v="20"/>
    <n v="2010"/>
    <s v="All"/>
    <s v=" 0+"/>
    <x v="2"/>
    <s v="J0882 "/>
    <x v="3"/>
    <n v="0"/>
    <n v="0"/>
    <n v="173675"/>
  </r>
  <r>
    <n v="30"/>
    <n v="2010"/>
    <s v="All"/>
    <s v=" 0+"/>
    <x v="2"/>
    <s v="J0882 "/>
    <x v="3"/>
    <n v="4"/>
    <n v="4"/>
    <n v="16758274"/>
  </r>
  <r>
    <n v="33"/>
    <n v="2010"/>
    <s v="All"/>
    <s v=" 0+"/>
    <x v="2"/>
    <s v="J0882 "/>
    <x v="3"/>
    <n v="0"/>
    <n v="0"/>
    <n v="479727"/>
  </r>
  <r>
    <n v="1"/>
    <n v="2010"/>
    <s v="All"/>
    <s v=" 0+"/>
    <x v="0"/>
    <s v="J0881 "/>
    <x v="4"/>
    <n v="8"/>
    <n v="7"/>
    <n v="783851"/>
  </r>
  <r>
    <n v="2"/>
    <n v="2010"/>
    <s v="All"/>
    <s v=" 0+"/>
    <x v="0"/>
    <s v="J0881 "/>
    <x v="4"/>
    <n v="210"/>
    <n v="182"/>
    <n v="22682862"/>
  </r>
  <r>
    <n v="3"/>
    <n v="2010"/>
    <s v="All"/>
    <s v=" 0+"/>
    <x v="0"/>
    <s v="J0881 "/>
    <x v="4"/>
    <n v="0"/>
    <n v="0"/>
    <n v="592966"/>
  </r>
  <r>
    <n v="6"/>
    <n v="2010"/>
    <s v="All"/>
    <s v=" 0+"/>
    <x v="0"/>
    <s v="J0881 "/>
    <x v="4"/>
    <n v="6"/>
    <n v="5"/>
    <n v="201069"/>
  </r>
  <r>
    <n v="8"/>
    <n v="2010"/>
    <s v="All"/>
    <s v=" 0+"/>
    <x v="0"/>
    <s v="J0881 "/>
    <x v="4"/>
    <n v="0"/>
    <n v="0"/>
    <n v="613401"/>
  </r>
  <r>
    <n v="9"/>
    <n v="2010"/>
    <s v="All"/>
    <s v=" 0+"/>
    <x v="0"/>
    <s v="J0881 "/>
    <x v="4"/>
    <n v="662"/>
    <n v="317"/>
    <n v="2772915"/>
  </r>
  <r>
    <n v="11"/>
    <n v="2010"/>
    <s v="All"/>
    <s v=" 0+"/>
    <x v="0"/>
    <s v="J0881 "/>
    <x v="4"/>
    <n v="0"/>
    <n v="0"/>
    <n v="512845"/>
  </r>
  <r>
    <n v="12"/>
    <n v="2010"/>
    <s v="All"/>
    <s v=" 0+"/>
    <x v="0"/>
    <s v="J0881 "/>
    <x v="4"/>
    <n v="1"/>
    <n v="1"/>
    <n v="3203208"/>
  </r>
  <r>
    <n v="13"/>
    <n v="2010"/>
    <s v="All"/>
    <s v=" 0+"/>
    <x v="0"/>
    <s v="J0881 "/>
    <x v="4"/>
    <n v="0"/>
    <n v="0"/>
    <n v="464775"/>
  </r>
  <r>
    <n v="14"/>
    <n v="2010"/>
    <s v="All"/>
    <s v=" 0+"/>
    <x v="0"/>
    <s v="J0881 "/>
    <x v="4"/>
    <n v="0"/>
    <n v="0"/>
    <n v="219096"/>
  </r>
  <r>
    <n v="15"/>
    <n v="2010"/>
    <s v="All"/>
    <s v=" 0+"/>
    <x v="0"/>
    <s v="J0881 "/>
    <x v="4"/>
    <n v="0"/>
    <n v="0"/>
    <n v="232673"/>
  </r>
  <r>
    <n v="20"/>
    <n v="2010"/>
    <s v="All"/>
    <s v=" 0+"/>
    <x v="0"/>
    <s v="J0881 "/>
    <x v="4"/>
    <n v="0"/>
    <n v="0"/>
    <n v="173675"/>
  </r>
  <r>
    <n v="30"/>
    <n v="2010"/>
    <s v="All"/>
    <s v=" 0+"/>
    <x v="0"/>
    <s v="J0881 "/>
    <x v="4"/>
    <n v="251"/>
    <n v="209"/>
    <n v="16758274"/>
  </r>
  <r>
    <n v="33"/>
    <n v="2010"/>
    <s v="All"/>
    <s v=" 0+"/>
    <x v="0"/>
    <s v="J0881 "/>
    <x v="4"/>
    <n v="0"/>
    <n v="0"/>
    <n v="479727"/>
  </r>
  <r>
    <n v="1"/>
    <n v="2010"/>
    <s v="All"/>
    <s v=" 0+"/>
    <x v="1"/>
    <s v="J0881 "/>
    <x v="4"/>
    <n v="1166"/>
    <n v="203"/>
    <n v="783851"/>
  </r>
  <r>
    <n v="2"/>
    <n v="2010"/>
    <s v="All"/>
    <s v=" 0+"/>
    <x v="1"/>
    <s v="J0881 "/>
    <x v="4"/>
    <n v="15279"/>
    <n v="3826"/>
    <n v="22682862"/>
  </r>
  <r>
    <n v="3"/>
    <n v="2010"/>
    <s v="All"/>
    <s v=" 0+"/>
    <x v="1"/>
    <s v="J0881 "/>
    <x v="4"/>
    <n v="107"/>
    <n v="23"/>
    <n v="592966"/>
  </r>
  <r>
    <n v="6"/>
    <n v="2010"/>
    <s v="All"/>
    <s v=" 0+"/>
    <x v="1"/>
    <s v="J0881 "/>
    <x v="4"/>
    <n v="755"/>
    <n v="152"/>
    <n v="201069"/>
  </r>
  <r>
    <n v="8"/>
    <n v="2010"/>
    <s v="All"/>
    <s v=" 0+"/>
    <x v="1"/>
    <s v="J0881 "/>
    <x v="4"/>
    <n v="1774"/>
    <n v="337"/>
    <n v="613401"/>
  </r>
  <r>
    <n v="9"/>
    <n v="2010"/>
    <s v="All"/>
    <s v=" 0+"/>
    <x v="1"/>
    <s v="J0881 "/>
    <x v="4"/>
    <n v="5768"/>
    <n v="1392"/>
    <n v="2772915"/>
  </r>
  <r>
    <n v="11"/>
    <n v="2010"/>
    <s v="All"/>
    <s v=" 0+"/>
    <x v="1"/>
    <s v="J0881 "/>
    <x v="4"/>
    <n v="74"/>
    <n v="15"/>
    <n v="512845"/>
  </r>
  <r>
    <n v="12"/>
    <n v="2010"/>
    <s v="All"/>
    <s v=" 0+"/>
    <x v="1"/>
    <s v="J0881 "/>
    <x v="4"/>
    <n v="9"/>
    <n v="3"/>
    <n v="3203208"/>
  </r>
  <r>
    <n v="13"/>
    <n v="2010"/>
    <s v="All"/>
    <s v=" 0+"/>
    <x v="1"/>
    <s v="J0881 "/>
    <x v="4"/>
    <n v="4"/>
    <n v="4"/>
    <n v="464775"/>
  </r>
  <r>
    <n v="14"/>
    <n v="2010"/>
    <s v="All"/>
    <s v=" 0+"/>
    <x v="1"/>
    <s v="J0881 "/>
    <x v="4"/>
    <n v="0"/>
    <n v="0"/>
    <n v="219096"/>
  </r>
  <r>
    <n v="15"/>
    <n v="2010"/>
    <s v="All"/>
    <s v=" 0+"/>
    <x v="1"/>
    <s v="J0881 "/>
    <x v="4"/>
    <n v="0"/>
    <n v="0"/>
    <n v="232673"/>
  </r>
  <r>
    <n v="20"/>
    <n v="2010"/>
    <s v="All"/>
    <s v=" 0+"/>
    <x v="1"/>
    <s v="J0881 "/>
    <x v="4"/>
    <n v="1490"/>
    <n v="261"/>
    <n v="173675"/>
  </r>
  <r>
    <n v="30"/>
    <n v="2010"/>
    <s v="All"/>
    <s v=" 0+"/>
    <x v="1"/>
    <s v="J0881 "/>
    <x v="4"/>
    <n v="14720"/>
    <n v="3487"/>
    <n v="16758274"/>
  </r>
  <r>
    <n v="33"/>
    <n v="2010"/>
    <s v="All"/>
    <s v=" 0+"/>
    <x v="1"/>
    <s v="J0881 "/>
    <x v="4"/>
    <n v="0"/>
    <n v="0"/>
    <n v="479727"/>
  </r>
  <r>
    <n v="1"/>
    <n v="2010"/>
    <s v="All"/>
    <s v=" 0+"/>
    <x v="2"/>
    <s v="J0881 "/>
    <x v="4"/>
    <n v="0"/>
    <n v="0"/>
    <n v="783851"/>
  </r>
  <r>
    <n v="2"/>
    <n v="2010"/>
    <s v="All"/>
    <s v=" 0+"/>
    <x v="2"/>
    <s v="J0881 "/>
    <x v="4"/>
    <n v="31"/>
    <n v="14"/>
    <n v="22682862"/>
  </r>
  <r>
    <n v="3"/>
    <n v="2010"/>
    <s v="All"/>
    <s v=" 0+"/>
    <x v="2"/>
    <s v="J0881 "/>
    <x v="4"/>
    <n v="1"/>
    <n v="1"/>
    <n v="592966"/>
  </r>
  <r>
    <n v="6"/>
    <n v="2010"/>
    <s v="All"/>
    <s v=" 0+"/>
    <x v="2"/>
    <s v="J0881 "/>
    <x v="4"/>
    <n v="7"/>
    <n v="7"/>
    <n v="201069"/>
  </r>
  <r>
    <n v="8"/>
    <n v="2010"/>
    <s v="All"/>
    <s v=" 0+"/>
    <x v="2"/>
    <s v="J0881 "/>
    <x v="4"/>
    <n v="0"/>
    <n v="0"/>
    <n v="613401"/>
  </r>
  <r>
    <n v="9"/>
    <n v="2010"/>
    <s v="All"/>
    <s v=" 0+"/>
    <x v="2"/>
    <s v="J0881 "/>
    <x v="4"/>
    <n v="17"/>
    <n v="17"/>
    <n v="2772915"/>
  </r>
  <r>
    <n v="11"/>
    <n v="2010"/>
    <s v="All"/>
    <s v=" 0+"/>
    <x v="2"/>
    <s v="J0881 "/>
    <x v="4"/>
    <n v="0"/>
    <n v="0"/>
    <n v="512845"/>
  </r>
  <r>
    <n v="12"/>
    <n v="2010"/>
    <s v="All"/>
    <s v=" 0+"/>
    <x v="2"/>
    <s v="J0881 "/>
    <x v="4"/>
    <n v="0"/>
    <n v="0"/>
    <n v="3203208"/>
  </r>
  <r>
    <n v="13"/>
    <n v="2010"/>
    <s v="All"/>
    <s v=" 0+"/>
    <x v="2"/>
    <s v="J0881 "/>
    <x v="4"/>
    <n v="0"/>
    <n v="0"/>
    <n v="464775"/>
  </r>
  <r>
    <n v="14"/>
    <n v="2010"/>
    <s v="All"/>
    <s v=" 0+"/>
    <x v="2"/>
    <s v="J0881 "/>
    <x v="4"/>
    <n v="0"/>
    <n v="0"/>
    <n v="219096"/>
  </r>
  <r>
    <n v="15"/>
    <n v="2010"/>
    <s v="All"/>
    <s v=" 0+"/>
    <x v="2"/>
    <s v="J0881 "/>
    <x v="4"/>
    <n v="0"/>
    <n v="0"/>
    <n v="232673"/>
  </r>
  <r>
    <n v="20"/>
    <n v="2010"/>
    <s v="All"/>
    <s v=" 0+"/>
    <x v="2"/>
    <s v="J0881 "/>
    <x v="4"/>
    <n v="0"/>
    <n v="0"/>
    <n v="173675"/>
  </r>
  <r>
    <n v="30"/>
    <n v="2010"/>
    <s v="All"/>
    <s v=" 0+"/>
    <x v="2"/>
    <s v="J0881 "/>
    <x v="4"/>
    <n v="16"/>
    <n v="16"/>
    <n v="16758274"/>
  </r>
  <r>
    <n v="33"/>
    <n v="2010"/>
    <s v="All"/>
    <s v=" 0+"/>
    <x v="2"/>
    <s v="J0881 "/>
    <x v="4"/>
    <n v="0"/>
    <n v="0"/>
    <n v="479727"/>
  </r>
  <r>
    <n v="1"/>
    <n v="2010"/>
    <s v="All"/>
    <s v=" 0+"/>
    <x v="0"/>
    <s v="Q0137 "/>
    <x v="5"/>
    <n v="0"/>
    <n v="0"/>
    <n v="783851"/>
  </r>
  <r>
    <n v="2"/>
    <n v="2010"/>
    <s v="All"/>
    <s v=" 0+"/>
    <x v="0"/>
    <s v="Q0137 "/>
    <x v="5"/>
    <n v="0"/>
    <n v="0"/>
    <n v="22682862"/>
  </r>
  <r>
    <n v="3"/>
    <n v="2010"/>
    <s v="All"/>
    <s v=" 0+"/>
    <x v="0"/>
    <s v="Q0137 "/>
    <x v="5"/>
    <n v="0"/>
    <n v="0"/>
    <n v="592966"/>
  </r>
  <r>
    <n v="6"/>
    <n v="2010"/>
    <s v="All"/>
    <s v=" 0+"/>
    <x v="0"/>
    <s v="Q0137 "/>
    <x v="5"/>
    <n v="0"/>
    <n v="0"/>
    <n v="201069"/>
  </r>
  <r>
    <n v="8"/>
    <n v="2010"/>
    <s v="All"/>
    <s v=" 0+"/>
    <x v="0"/>
    <s v="Q0137 "/>
    <x v="5"/>
    <n v="0"/>
    <n v="0"/>
    <n v="613401"/>
  </r>
  <r>
    <n v="9"/>
    <n v="2010"/>
    <s v="All"/>
    <s v=" 0+"/>
    <x v="0"/>
    <s v="Q0137 "/>
    <x v="5"/>
    <n v="0"/>
    <n v="0"/>
    <n v="2772915"/>
  </r>
  <r>
    <n v="11"/>
    <n v="2010"/>
    <s v="All"/>
    <s v=" 0+"/>
    <x v="0"/>
    <s v="Q0137 "/>
    <x v="5"/>
    <n v="0"/>
    <n v="0"/>
    <n v="512845"/>
  </r>
  <r>
    <n v="12"/>
    <n v="2010"/>
    <s v="All"/>
    <s v=" 0+"/>
    <x v="0"/>
    <s v="Q0137 "/>
    <x v="5"/>
    <n v="0"/>
    <n v="0"/>
    <n v="3203208"/>
  </r>
  <r>
    <n v="13"/>
    <n v="2010"/>
    <s v="All"/>
    <s v=" 0+"/>
    <x v="0"/>
    <s v="Q0137 "/>
    <x v="5"/>
    <n v="0"/>
    <n v="0"/>
    <n v="464775"/>
  </r>
  <r>
    <n v="14"/>
    <n v="2010"/>
    <s v="All"/>
    <s v=" 0+"/>
    <x v="0"/>
    <s v="Q0137 "/>
    <x v="5"/>
    <n v="0"/>
    <n v="0"/>
    <n v="219096"/>
  </r>
  <r>
    <n v="15"/>
    <n v="2010"/>
    <s v="All"/>
    <s v=" 0+"/>
    <x v="0"/>
    <s v="Q0137 "/>
    <x v="5"/>
    <n v="0"/>
    <n v="0"/>
    <n v="232673"/>
  </r>
  <r>
    <n v="20"/>
    <n v="2010"/>
    <s v="All"/>
    <s v=" 0+"/>
    <x v="0"/>
    <s v="Q0137 "/>
    <x v="5"/>
    <n v="0"/>
    <n v="0"/>
    <n v="173675"/>
  </r>
  <r>
    <n v="30"/>
    <n v="2010"/>
    <s v="All"/>
    <s v=" 0+"/>
    <x v="0"/>
    <s v="Q0137 "/>
    <x v="5"/>
    <n v="0"/>
    <n v="0"/>
    <n v="16758274"/>
  </r>
  <r>
    <n v="33"/>
    <n v="2010"/>
    <s v="All"/>
    <s v=" 0+"/>
    <x v="0"/>
    <s v="Q0137 "/>
    <x v="5"/>
    <n v="0"/>
    <n v="0"/>
    <n v="479727"/>
  </r>
  <r>
    <n v="1"/>
    <n v="2010"/>
    <s v="All"/>
    <s v=" 0+"/>
    <x v="1"/>
    <s v="Q0137 "/>
    <x v="5"/>
    <n v="0"/>
    <n v="0"/>
    <n v="783851"/>
  </r>
  <r>
    <n v="2"/>
    <n v="2010"/>
    <s v="All"/>
    <s v=" 0+"/>
    <x v="1"/>
    <s v="Q0137 "/>
    <x v="5"/>
    <n v="0"/>
    <n v="0"/>
    <n v="22682862"/>
  </r>
  <r>
    <n v="3"/>
    <n v="2010"/>
    <s v="All"/>
    <s v=" 0+"/>
    <x v="1"/>
    <s v="Q0137 "/>
    <x v="5"/>
    <n v="0"/>
    <n v="0"/>
    <n v="592966"/>
  </r>
  <r>
    <n v="6"/>
    <n v="2010"/>
    <s v="All"/>
    <s v=" 0+"/>
    <x v="1"/>
    <s v="Q0137 "/>
    <x v="5"/>
    <n v="0"/>
    <n v="0"/>
    <n v="201069"/>
  </r>
  <r>
    <n v="8"/>
    <n v="2010"/>
    <s v="All"/>
    <s v=" 0+"/>
    <x v="1"/>
    <s v="Q0137 "/>
    <x v="5"/>
    <n v="0"/>
    <n v="0"/>
    <n v="613401"/>
  </r>
  <r>
    <n v="9"/>
    <n v="2010"/>
    <s v="All"/>
    <s v=" 0+"/>
    <x v="1"/>
    <s v="Q0137 "/>
    <x v="5"/>
    <n v="0"/>
    <n v="0"/>
    <n v="2772915"/>
  </r>
  <r>
    <n v="11"/>
    <n v="2010"/>
    <s v="All"/>
    <s v=" 0+"/>
    <x v="1"/>
    <s v="Q0137 "/>
    <x v="5"/>
    <n v="0"/>
    <n v="0"/>
    <n v="512845"/>
  </r>
  <r>
    <n v="12"/>
    <n v="2010"/>
    <s v="All"/>
    <s v=" 0+"/>
    <x v="1"/>
    <s v="Q0137 "/>
    <x v="5"/>
    <n v="0"/>
    <n v="0"/>
    <n v="3203208"/>
  </r>
  <r>
    <n v="13"/>
    <n v="2010"/>
    <s v="All"/>
    <s v=" 0+"/>
    <x v="1"/>
    <s v="Q0137 "/>
    <x v="5"/>
    <n v="0"/>
    <n v="0"/>
    <n v="464775"/>
  </r>
  <r>
    <n v="14"/>
    <n v="2010"/>
    <s v="All"/>
    <s v=" 0+"/>
    <x v="1"/>
    <s v="Q0137 "/>
    <x v="5"/>
    <n v="0"/>
    <n v="0"/>
    <n v="219096"/>
  </r>
  <r>
    <n v="15"/>
    <n v="2010"/>
    <s v="All"/>
    <s v=" 0+"/>
    <x v="1"/>
    <s v="Q0137 "/>
    <x v="5"/>
    <n v="0"/>
    <n v="0"/>
    <n v="232673"/>
  </r>
  <r>
    <n v="20"/>
    <n v="2010"/>
    <s v="All"/>
    <s v=" 0+"/>
    <x v="1"/>
    <s v="Q0137 "/>
    <x v="5"/>
    <n v="0"/>
    <n v="0"/>
    <n v="173675"/>
  </r>
  <r>
    <n v="30"/>
    <n v="2010"/>
    <s v="All"/>
    <s v=" 0+"/>
    <x v="1"/>
    <s v="Q0137 "/>
    <x v="5"/>
    <n v="0"/>
    <n v="0"/>
    <n v="16758274"/>
  </r>
  <r>
    <n v="33"/>
    <n v="2010"/>
    <s v="All"/>
    <s v=" 0+"/>
    <x v="1"/>
    <s v="Q0137 "/>
    <x v="5"/>
    <n v="0"/>
    <n v="0"/>
    <n v="479727"/>
  </r>
  <r>
    <n v="1"/>
    <n v="2010"/>
    <s v="All"/>
    <s v=" 0+"/>
    <x v="2"/>
    <s v="Q0137 "/>
    <x v="5"/>
    <n v="0"/>
    <n v="0"/>
    <n v="783851"/>
  </r>
  <r>
    <n v="2"/>
    <n v="2010"/>
    <s v="All"/>
    <s v=" 0+"/>
    <x v="2"/>
    <s v="Q0137 "/>
    <x v="5"/>
    <n v="0"/>
    <n v="0"/>
    <n v="22682862"/>
  </r>
  <r>
    <n v="3"/>
    <n v="2010"/>
    <s v="All"/>
    <s v=" 0+"/>
    <x v="2"/>
    <s v="Q0137 "/>
    <x v="5"/>
    <n v="0"/>
    <n v="0"/>
    <n v="592966"/>
  </r>
  <r>
    <n v="6"/>
    <n v="2010"/>
    <s v="All"/>
    <s v=" 0+"/>
    <x v="2"/>
    <s v="Q0137 "/>
    <x v="5"/>
    <n v="0"/>
    <n v="0"/>
    <n v="201069"/>
  </r>
  <r>
    <n v="8"/>
    <n v="2010"/>
    <s v="All"/>
    <s v=" 0+"/>
    <x v="2"/>
    <s v="Q0137 "/>
    <x v="5"/>
    <n v="0"/>
    <n v="0"/>
    <n v="613401"/>
  </r>
  <r>
    <n v="9"/>
    <n v="2010"/>
    <s v="All"/>
    <s v=" 0+"/>
    <x v="2"/>
    <s v="Q0137 "/>
    <x v="5"/>
    <n v="0"/>
    <n v="0"/>
    <n v="2772915"/>
  </r>
  <r>
    <n v="11"/>
    <n v="2010"/>
    <s v="All"/>
    <s v=" 0+"/>
    <x v="2"/>
    <s v="Q0137 "/>
    <x v="5"/>
    <n v="0"/>
    <n v="0"/>
    <n v="512845"/>
  </r>
  <r>
    <n v="12"/>
    <n v="2010"/>
    <s v="All"/>
    <s v=" 0+"/>
    <x v="2"/>
    <s v="Q0137 "/>
    <x v="5"/>
    <n v="0"/>
    <n v="0"/>
    <n v="3203208"/>
  </r>
  <r>
    <n v="13"/>
    <n v="2010"/>
    <s v="All"/>
    <s v=" 0+"/>
    <x v="2"/>
    <s v="Q0137 "/>
    <x v="5"/>
    <n v="0"/>
    <n v="0"/>
    <n v="464775"/>
  </r>
  <r>
    <n v="14"/>
    <n v="2010"/>
    <s v="All"/>
    <s v=" 0+"/>
    <x v="2"/>
    <s v="Q0137 "/>
    <x v="5"/>
    <n v="0"/>
    <n v="0"/>
    <n v="219096"/>
  </r>
  <r>
    <n v="15"/>
    <n v="2010"/>
    <s v="All"/>
    <s v=" 0+"/>
    <x v="2"/>
    <s v="Q0137 "/>
    <x v="5"/>
    <n v="0"/>
    <n v="0"/>
    <n v="232673"/>
  </r>
  <r>
    <n v="20"/>
    <n v="2010"/>
    <s v="All"/>
    <s v=" 0+"/>
    <x v="2"/>
    <s v="Q0137 "/>
    <x v="5"/>
    <n v="0"/>
    <n v="0"/>
    <n v="173675"/>
  </r>
  <r>
    <n v="30"/>
    <n v="2010"/>
    <s v="All"/>
    <s v=" 0+"/>
    <x v="2"/>
    <s v="Q0137 "/>
    <x v="5"/>
    <n v="0"/>
    <n v="0"/>
    <n v="16758274"/>
  </r>
  <r>
    <n v="33"/>
    <n v="2010"/>
    <s v="All"/>
    <s v=" 0+"/>
    <x v="2"/>
    <s v="Q0137 "/>
    <x v="5"/>
    <n v="0"/>
    <n v="0"/>
    <n v="479727"/>
  </r>
  <r>
    <n v="1"/>
    <n v="2010"/>
    <s v="All"/>
    <s v=" 0+"/>
    <x v="0"/>
    <s v="J0880 "/>
    <x v="6"/>
    <n v="0"/>
    <n v="0"/>
    <n v="783851"/>
  </r>
  <r>
    <n v="2"/>
    <n v="2010"/>
    <s v="All"/>
    <s v=" 0+"/>
    <x v="0"/>
    <s v="J0880 "/>
    <x v="6"/>
    <n v="0"/>
    <n v="0"/>
    <n v="22682862"/>
  </r>
  <r>
    <n v="3"/>
    <n v="2010"/>
    <s v="All"/>
    <s v=" 0+"/>
    <x v="0"/>
    <s v="J0880 "/>
    <x v="6"/>
    <n v="0"/>
    <n v="0"/>
    <n v="592966"/>
  </r>
  <r>
    <n v="6"/>
    <n v="2010"/>
    <s v="All"/>
    <s v=" 0+"/>
    <x v="0"/>
    <s v="J0880 "/>
    <x v="6"/>
    <n v="0"/>
    <n v="0"/>
    <n v="201069"/>
  </r>
  <r>
    <n v="8"/>
    <n v="2010"/>
    <s v="All"/>
    <s v=" 0+"/>
    <x v="0"/>
    <s v="J0880 "/>
    <x v="6"/>
    <n v="0"/>
    <n v="0"/>
    <n v="613401"/>
  </r>
  <r>
    <n v="9"/>
    <n v="2010"/>
    <s v="All"/>
    <s v=" 0+"/>
    <x v="0"/>
    <s v="J0880 "/>
    <x v="6"/>
    <n v="0"/>
    <n v="0"/>
    <n v="2772915"/>
  </r>
  <r>
    <n v="11"/>
    <n v="2010"/>
    <s v="All"/>
    <s v=" 0+"/>
    <x v="0"/>
    <s v="J0880 "/>
    <x v="6"/>
    <n v="0"/>
    <n v="0"/>
    <n v="512845"/>
  </r>
  <r>
    <n v="12"/>
    <n v="2010"/>
    <s v="All"/>
    <s v=" 0+"/>
    <x v="0"/>
    <s v="J0880 "/>
    <x v="6"/>
    <n v="0"/>
    <n v="0"/>
    <n v="3203208"/>
  </r>
  <r>
    <n v="13"/>
    <n v="2010"/>
    <s v="All"/>
    <s v=" 0+"/>
    <x v="0"/>
    <s v="J0880 "/>
    <x v="6"/>
    <n v="0"/>
    <n v="0"/>
    <n v="464775"/>
  </r>
  <r>
    <n v="14"/>
    <n v="2010"/>
    <s v="All"/>
    <s v=" 0+"/>
    <x v="0"/>
    <s v="J0880 "/>
    <x v="6"/>
    <n v="0"/>
    <n v="0"/>
    <n v="219096"/>
  </r>
  <r>
    <n v="15"/>
    <n v="2010"/>
    <s v="All"/>
    <s v=" 0+"/>
    <x v="0"/>
    <s v="J0880 "/>
    <x v="6"/>
    <n v="0"/>
    <n v="0"/>
    <n v="232673"/>
  </r>
  <r>
    <n v="20"/>
    <n v="2010"/>
    <s v="All"/>
    <s v=" 0+"/>
    <x v="0"/>
    <s v="J0880 "/>
    <x v="6"/>
    <n v="0"/>
    <n v="0"/>
    <n v="173675"/>
  </r>
  <r>
    <n v="30"/>
    <n v="2010"/>
    <s v="All"/>
    <s v=" 0+"/>
    <x v="0"/>
    <s v="J0880 "/>
    <x v="6"/>
    <n v="0"/>
    <n v="0"/>
    <n v="16758274"/>
  </r>
  <r>
    <n v="33"/>
    <n v="2010"/>
    <s v="All"/>
    <s v=" 0+"/>
    <x v="0"/>
    <s v="J0880 "/>
    <x v="6"/>
    <n v="0"/>
    <n v="0"/>
    <n v="479727"/>
  </r>
  <r>
    <n v="1"/>
    <n v="2010"/>
    <s v="All"/>
    <s v=" 0+"/>
    <x v="1"/>
    <s v="J0880 "/>
    <x v="6"/>
    <n v="0"/>
    <n v="0"/>
    <n v="783851"/>
  </r>
  <r>
    <n v="2"/>
    <n v="2010"/>
    <s v="All"/>
    <s v=" 0+"/>
    <x v="1"/>
    <s v="J0880 "/>
    <x v="6"/>
    <n v="0"/>
    <n v="0"/>
    <n v="22682862"/>
  </r>
  <r>
    <n v="3"/>
    <n v="2010"/>
    <s v="All"/>
    <s v=" 0+"/>
    <x v="1"/>
    <s v="J0880 "/>
    <x v="6"/>
    <n v="0"/>
    <n v="0"/>
    <n v="592966"/>
  </r>
  <r>
    <n v="6"/>
    <n v="2010"/>
    <s v="All"/>
    <s v=" 0+"/>
    <x v="1"/>
    <s v="J0880 "/>
    <x v="6"/>
    <n v="0"/>
    <n v="0"/>
    <n v="201069"/>
  </r>
  <r>
    <n v="8"/>
    <n v="2010"/>
    <s v="All"/>
    <s v=" 0+"/>
    <x v="1"/>
    <s v="J0880 "/>
    <x v="6"/>
    <n v="0"/>
    <n v="0"/>
    <n v="613401"/>
  </r>
  <r>
    <n v="9"/>
    <n v="2010"/>
    <s v="All"/>
    <s v=" 0+"/>
    <x v="1"/>
    <s v="J0880 "/>
    <x v="6"/>
    <n v="0"/>
    <n v="0"/>
    <n v="2772915"/>
  </r>
  <r>
    <n v="11"/>
    <n v="2010"/>
    <s v="All"/>
    <s v=" 0+"/>
    <x v="1"/>
    <s v="J0880 "/>
    <x v="6"/>
    <n v="0"/>
    <n v="0"/>
    <n v="512845"/>
  </r>
  <r>
    <n v="12"/>
    <n v="2010"/>
    <s v="All"/>
    <s v=" 0+"/>
    <x v="1"/>
    <s v="J0880 "/>
    <x v="6"/>
    <n v="0"/>
    <n v="0"/>
    <n v="3203208"/>
  </r>
  <r>
    <n v="13"/>
    <n v="2010"/>
    <s v="All"/>
    <s v=" 0+"/>
    <x v="1"/>
    <s v="J0880 "/>
    <x v="6"/>
    <n v="0"/>
    <n v="0"/>
    <n v="464775"/>
  </r>
  <r>
    <n v="14"/>
    <n v="2010"/>
    <s v="All"/>
    <s v=" 0+"/>
    <x v="1"/>
    <s v="J0880 "/>
    <x v="6"/>
    <n v="0"/>
    <n v="0"/>
    <n v="219096"/>
  </r>
  <r>
    <n v="15"/>
    <n v="2010"/>
    <s v="All"/>
    <s v=" 0+"/>
    <x v="1"/>
    <s v="J0880 "/>
    <x v="6"/>
    <n v="0"/>
    <n v="0"/>
    <n v="232673"/>
  </r>
  <r>
    <n v="20"/>
    <n v="2010"/>
    <s v="All"/>
    <s v=" 0+"/>
    <x v="1"/>
    <s v="J0880 "/>
    <x v="6"/>
    <n v="0"/>
    <n v="0"/>
    <n v="173675"/>
  </r>
  <r>
    <n v="30"/>
    <n v="2010"/>
    <s v="All"/>
    <s v=" 0+"/>
    <x v="1"/>
    <s v="J0880 "/>
    <x v="6"/>
    <n v="0"/>
    <n v="0"/>
    <n v="16758274"/>
  </r>
  <r>
    <n v="33"/>
    <n v="2010"/>
    <s v="All"/>
    <s v=" 0+"/>
    <x v="1"/>
    <s v="J0880 "/>
    <x v="6"/>
    <n v="0"/>
    <n v="0"/>
    <n v="479727"/>
  </r>
  <r>
    <n v="1"/>
    <n v="2010"/>
    <s v="All"/>
    <s v=" 0+"/>
    <x v="2"/>
    <s v="J0880 "/>
    <x v="6"/>
    <n v="0"/>
    <n v="0"/>
    <n v="783851"/>
  </r>
  <r>
    <n v="2"/>
    <n v="2010"/>
    <s v="All"/>
    <s v=" 0+"/>
    <x v="2"/>
    <s v="J0880 "/>
    <x v="6"/>
    <n v="0"/>
    <n v="0"/>
    <n v="22682862"/>
  </r>
  <r>
    <n v="3"/>
    <n v="2010"/>
    <s v="All"/>
    <s v=" 0+"/>
    <x v="2"/>
    <s v="J0880 "/>
    <x v="6"/>
    <n v="0"/>
    <n v="0"/>
    <n v="592966"/>
  </r>
  <r>
    <n v="6"/>
    <n v="2010"/>
    <s v="All"/>
    <s v=" 0+"/>
    <x v="2"/>
    <s v="J0880 "/>
    <x v="6"/>
    <n v="0"/>
    <n v="0"/>
    <n v="201069"/>
  </r>
  <r>
    <n v="8"/>
    <n v="2010"/>
    <s v="All"/>
    <s v=" 0+"/>
    <x v="2"/>
    <s v="J0880 "/>
    <x v="6"/>
    <n v="0"/>
    <n v="0"/>
    <n v="613401"/>
  </r>
  <r>
    <n v="9"/>
    <n v="2010"/>
    <s v="All"/>
    <s v=" 0+"/>
    <x v="2"/>
    <s v="J0880 "/>
    <x v="6"/>
    <n v="0"/>
    <n v="0"/>
    <n v="2772915"/>
  </r>
  <r>
    <n v="11"/>
    <n v="2010"/>
    <s v="All"/>
    <s v=" 0+"/>
    <x v="2"/>
    <s v="J0880 "/>
    <x v="6"/>
    <n v="0"/>
    <n v="0"/>
    <n v="512845"/>
  </r>
  <r>
    <n v="12"/>
    <n v="2010"/>
    <s v="All"/>
    <s v=" 0+"/>
    <x v="2"/>
    <s v="J0880 "/>
    <x v="6"/>
    <n v="0"/>
    <n v="0"/>
    <n v="3203208"/>
  </r>
  <r>
    <n v="13"/>
    <n v="2010"/>
    <s v="All"/>
    <s v=" 0+"/>
    <x v="2"/>
    <s v="J0880 "/>
    <x v="6"/>
    <n v="0"/>
    <n v="0"/>
    <n v="464775"/>
  </r>
  <r>
    <n v="14"/>
    <n v="2010"/>
    <s v="All"/>
    <s v=" 0+"/>
    <x v="2"/>
    <s v="J0880 "/>
    <x v="6"/>
    <n v="0"/>
    <n v="0"/>
    <n v="219096"/>
  </r>
  <r>
    <n v="15"/>
    <n v="2010"/>
    <s v="All"/>
    <s v=" 0+"/>
    <x v="2"/>
    <s v="J0880 "/>
    <x v="6"/>
    <n v="0"/>
    <n v="0"/>
    <n v="232673"/>
  </r>
  <r>
    <n v="20"/>
    <n v="2010"/>
    <s v="All"/>
    <s v=" 0+"/>
    <x v="2"/>
    <s v="J0880 "/>
    <x v="6"/>
    <n v="0"/>
    <n v="0"/>
    <n v="173675"/>
  </r>
  <r>
    <n v="30"/>
    <n v="2010"/>
    <s v="All"/>
    <s v=" 0+"/>
    <x v="2"/>
    <s v="J0880 "/>
    <x v="6"/>
    <n v="0"/>
    <n v="0"/>
    <n v="16758274"/>
  </r>
  <r>
    <n v="33"/>
    <n v="2010"/>
    <s v="All"/>
    <s v=" 0+"/>
    <x v="2"/>
    <s v="J0880 "/>
    <x v="6"/>
    <n v="0"/>
    <n v="0"/>
    <n v="479727"/>
  </r>
  <r>
    <n v="1"/>
    <n v="2010"/>
    <s v="All"/>
    <s v=" 0+"/>
    <x v="0"/>
    <s v="C1774 "/>
    <x v="7"/>
    <n v="0"/>
    <n v="0"/>
    <n v="783851"/>
  </r>
  <r>
    <n v="2"/>
    <n v="2010"/>
    <s v="All"/>
    <s v=" 0+"/>
    <x v="0"/>
    <s v="C1774 "/>
    <x v="7"/>
    <n v="0"/>
    <n v="0"/>
    <n v="22682862"/>
  </r>
  <r>
    <n v="3"/>
    <n v="2010"/>
    <s v="All"/>
    <s v=" 0+"/>
    <x v="0"/>
    <s v="C1774 "/>
    <x v="7"/>
    <n v="0"/>
    <n v="0"/>
    <n v="592966"/>
  </r>
  <r>
    <n v="6"/>
    <n v="2010"/>
    <s v="All"/>
    <s v=" 0+"/>
    <x v="0"/>
    <s v="C1774 "/>
    <x v="7"/>
    <n v="0"/>
    <n v="0"/>
    <n v="201069"/>
  </r>
  <r>
    <n v="8"/>
    <n v="2010"/>
    <s v="All"/>
    <s v=" 0+"/>
    <x v="0"/>
    <s v="C1774 "/>
    <x v="7"/>
    <n v="0"/>
    <n v="0"/>
    <n v="613401"/>
  </r>
  <r>
    <n v="9"/>
    <n v="2010"/>
    <s v="All"/>
    <s v=" 0+"/>
    <x v="0"/>
    <s v="C1774 "/>
    <x v="7"/>
    <n v="0"/>
    <n v="0"/>
    <n v="2772915"/>
  </r>
  <r>
    <n v="11"/>
    <n v="2010"/>
    <s v="All"/>
    <s v=" 0+"/>
    <x v="0"/>
    <s v="C1774 "/>
    <x v="7"/>
    <n v="0"/>
    <n v="0"/>
    <n v="512845"/>
  </r>
  <r>
    <n v="12"/>
    <n v="2010"/>
    <s v="All"/>
    <s v=" 0+"/>
    <x v="0"/>
    <s v="C1774 "/>
    <x v="7"/>
    <n v="0"/>
    <n v="0"/>
    <n v="3203208"/>
  </r>
  <r>
    <n v="13"/>
    <n v="2010"/>
    <s v="All"/>
    <s v=" 0+"/>
    <x v="0"/>
    <s v="C1774 "/>
    <x v="7"/>
    <n v="0"/>
    <n v="0"/>
    <n v="464775"/>
  </r>
  <r>
    <n v="14"/>
    <n v="2010"/>
    <s v="All"/>
    <s v=" 0+"/>
    <x v="0"/>
    <s v="C1774 "/>
    <x v="7"/>
    <n v="0"/>
    <n v="0"/>
    <n v="219096"/>
  </r>
  <r>
    <n v="15"/>
    <n v="2010"/>
    <s v="All"/>
    <s v=" 0+"/>
    <x v="0"/>
    <s v="C1774 "/>
    <x v="7"/>
    <n v="0"/>
    <n v="0"/>
    <n v="232673"/>
  </r>
  <r>
    <n v="20"/>
    <n v="2010"/>
    <s v="All"/>
    <s v=" 0+"/>
    <x v="0"/>
    <s v="C1774 "/>
    <x v="7"/>
    <n v="0"/>
    <n v="0"/>
    <n v="173675"/>
  </r>
  <r>
    <n v="30"/>
    <n v="2010"/>
    <s v="All"/>
    <s v=" 0+"/>
    <x v="0"/>
    <s v="C1774 "/>
    <x v="7"/>
    <n v="0"/>
    <n v="0"/>
    <n v="16758274"/>
  </r>
  <r>
    <n v="33"/>
    <n v="2010"/>
    <s v="All"/>
    <s v=" 0+"/>
    <x v="0"/>
    <s v="C1774 "/>
    <x v="7"/>
    <n v="0"/>
    <n v="0"/>
    <n v="479727"/>
  </r>
  <r>
    <n v="1"/>
    <n v="2010"/>
    <s v="All"/>
    <s v=" 0+"/>
    <x v="1"/>
    <s v="C1774 "/>
    <x v="7"/>
    <n v="0"/>
    <n v="0"/>
    <n v="783851"/>
  </r>
  <r>
    <n v="2"/>
    <n v="2010"/>
    <s v="All"/>
    <s v=" 0+"/>
    <x v="1"/>
    <s v="C1774 "/>
    <x v="7"/>
    <n v="0"/>
    <n v="0"/>
    <n v="22682862"/>
  </r>
  <r>
    <n v="3"/>
    <n v="2010"/>
    <s v="All"/>
    <s v=" 0+"/>
    <x v="1"/>
    <s v="C1774 "/>
    <x v="7"/>
    <n v="0"/>
    <n v="0"/>
    <n v="592966"/>
  </r>
  <r>
    <n v="6"/>
    <n v="2010"/>
    <s v="All"/>
    <s v=" 0+"/>
    <x v="1"/>
    <s v="C1774 "/>
    <x v="7"/>
    <n v="0"/>
    <n v="0"/>
    <n v="201069"/>
  </r>
  <r>
    <n v="8"/>
    <n v="2010"/>
    <s v="All"/>
    <s v=" 0+"/>
    <x v="1"/>
    <s v="C1774 "/>
    <x v="7"/>
    <n v="0"/>
    <n v="0"/>
    <n v="613401"/>
  </r>
  <r>
    <n v="9"/>
    <n v="2010"/>
    <s v="All"/>
    <s v=" 0+"/>
    <x v="1"/>
    <s v="C1774 "/>
    <x v="7"/>
    <n v="0"/>
    <n v="0"/>
    <n v="2772915"/>
  </r>
  <r>
    <n v="11"/>
    <n v="2010"/>
    <s v="All"/>
    <s v=" 0+"/>
    <x v="1"/>
    <s v="C1774 "/>
    <x v="7"/>
    <n v="0"/>
    <n v="0"/>
    <n v="512845"/>
  </r>
  <r>
    <n v="12"/>
    <n v="2010"/>
    <s v="All"/>
    <s v=" 0+"/>
    <x v="1"/>
    <s v="C1774 "/>
    <x v="7"/>
    <n v="0"/>
    <n v="0"/>
    <n v="3203208"/>
  </r>
  <r>
    <n v="13"/>
    <n v="2010"/>
    <s v="All"/>
    <s v=" 0+"/>
    <x v="1"/>
    <s v="C1774 "/>
    <x v="7"/>
    <n v="0"/>
    <n v="0"/>
    <n v="464775"/>
  </r>
  <r>
    <n v="14"/>
    <n v="2010"/>
    <s v="All"/>
    <s v=" 0+"/>
    <x v="1"/>
    <s v="C1774 "/>
    <x v="7"/>
    <n v="0"/>
    <n v="0"/>
    <n v="219096"/>
  </r>
  <r>
    <n v="15"/>
    <n v="2010"/>
    <s v="All"/>
    <s v=" 0+"/>
    <x v="1"/>
    <s v="C1774 "/>
    <x v="7"/>
    <n v="0"/>
    <n v="0"/>
    <n v="232673"/>
  </r>
  <r>
    <n v="20"/>
    <n v="2010"/>
    <s v="All"/>
    <s v=" 0+"/>
    <x v="1"/>
    <s v="C1774 "/>
    <x v="7"/>
    <n v="0"/>
    <n v="0"/>
    <n v="173675"/>
  </r>
  <r>
    <n v="30"/>
    <n v="2010"/>
    <s v="All"/>
    <s v=" 0+"/>
    <x v="1"/>
    <s v="C1774 "/>
    <x v="7"/>
    <n v="0"/>
    <n v="0"/>
    <n v="16758274"/>
  </r>
  <r>
    <n v="33"/>
    <n v="2010"/>
    <s v="All"/>
    <s v=" 0+"/>
    <x v="1"/>
    <s v="C1774 "/>
    <x v="7"/>
    <n v="0"/>
    <n v="0"/>
    <n v="479727"/>
  </r>
  <r>
    <n v="1"/>
    <n v="2010"/>
    <s v="All"/>
    <s v=" 0+"/>
    <x v="2"/>
    <s v="C1774 "/>
    <x v="7"/>
    <n v="0"/>
    <n v="0"/>
    <n v="783851"/>
  </r>
  <r>
    <n v="2"/>
    <n v="2010"/>
    <s v="All"/>
    <s v=" 0+"/>
    <x v="2"/>
    <s v="C1774 "/>
    <x v="7"/>
    <n v="0"/>
    <n v="0"/>
    <n v="22682862"/>
  </r>
  <r>
    <n v="3"/>
    <n v="2010"/>
    <s v="All"/>
    <s v=" 0+"/>
    <x v="2"/>
    <s v="C1774 "/>
    <x v="7"/>
    <n v="0"/>
    <n v="0"/>
    <n v="592966"/>
  </r>
  <r>
    <n v="6"/>
    <n v="2010"/>
    <s v="All"/>
    <s v=" 0+"/>
    <x v="2"/>
    <s v="C1774 "/>
    <x v="7"/>
    <n v="0"/>
    <n v="0"/>
    <n v="201069"/>
  </r>
  <r>
    <n v="8"/>
    <n v="2010"/>
    <s v="All"/>
    <s v=" 0+"/>
    <x v="2"/>
    <s v="C1774 "/>
    <x v="7"/>
    <n v="0"/>
    <n v="0"/>
    <n v="613401"/>
  </r>
  <r>
    <n v="9"/>
    <n v="2010"/>
    <s v="All"/>
    <s v=" 0+"/>
    <x v="2"/>
    <s v="C1774 "/>
    <x v="7"/>
    <n v="0"/>
    <n v="0"/>
    <n v="2772915"/>
  </r>
  <r>
    <n v="11"/>
    <n v="2010"/>
    <s v="All"/>
    <s v=" 0+"/>
    <x v="2"/>
    <s v="C1774 "/>
    <x v="7"/>
    <n v="0"/>
    <n v="0"/>
    <n v="512845"/>
  </r>
  <r>
    <n v="12"/>
    <n v="2010"/>
    <s v="All"/>
    <s v=" 0+"/>
    <x v="2"/>
    <s v="C1774 "/>
    <x v="7"/>
    <n v="0"/>
    <n v="0"/>
    <n v="3203208"/>
  </r>
  <r>
    <n v="13"/>
    <n v="2010"/>
    <s v="All"/>
    <s v=" 0+"/>
    <x v="2"/>
    <s v="C1774 "/>
    <x v="7"/>
    <n v="0"/>
    <n v="0"/>
    <n v="464775"/>
  </r>
  <r>
    <n v="14"/>
    <n v="2010"/>
    <s v="All"/>
    <s v=" 0+"/>
    <x v="2"/>
    <s v="C1774 "/>
    <x v="7"/>
    <n v="0"/>
    <n v="0"/>
    <n v="219096"/>
  </r>
  <r>
    <n v="15"/>
    <n v="2010"/>
    <s v="All"/>
    <s v=" 0+"/>
    <x v="2"/>
    <s v="C1774 "/>
    <x v="7"/>
    <n v="0"/>
    <n v="0"/>
    <n v="232673"/>
  </r>
  <r>
    <n v="20"/>
    <n v="2010"/>
    <s v="All"/>
    <s v=" 0+"/>
    <x v="2"/>
    <s v="C1774 "/>
    <x v="7"/>
    <n v="0"/>
    <n v="0"/>
    <n v="173675"/>
  </r>
  <r>
    <n v="30"/>
    <n v="2010"/>
    <s v="All"/>
    <s v=" 0+"/>
    <x v="2"/>
    <s v="C1774 "/>
    <x v="7"/>
    <n v="0"/>
    <n v="0"/>
    <n v="16758274"/>
  </r>
  <r>
    <n v="33"/>
    <n v="2010"/>
    <s v="All"/>
    <s v=" 0+"/>
    <x v="2"/>
    <s v="C1774 "/>
    <x v="7"/>
    <n v="0"/>
    <n v="0"/>
    <n v="479727"/>
  </r>
  <r>
    <n v="1"/>
    <n v="2010"/>
    <s v="All"/>
    <s v=" 0+"/>
    <x v="0"/>
    <s v="Q4081 "/>
    <x v="8"/>
    <n v="450"/>
    <n v="54"/>
    <n v="783851"/>
  </r>
  <r>
    <n v="2"/>
    <n v="2010"/>
    <s v="All"/>
    <s v=" 0+"/>
    <x v="0"/>
    <s v="Q4081 "/>
    <x v="8"/>
    <n v="1979"/>
    <n v="1412"/>
    <n v="22682862"/>
  </r>
  <r>
    <n v="3"/>
    <n v="2010"/>
    <s v="All"/>
    <s v=" 0+"/>
    <x v="0"/>
    <s v="Q4081 "/>
    <x v="8"/>
    <n v="6"/>
    <n v="6"/>
    <n v="592966"/>
  </r>
  <r>
    <n v="6"/>
    <n v="2010"/>
    <s v="All"/>
    <s v=" 0+"/>
    <x v="0"/>
    <s v="Q4081 "/>
    <x v="8"/>
    <n v="63"/>
    <n v="17"/>
    <n v="201069"/>
  </r>
  <r>
    <n v="8"/>
    <n v="2010"/>
    <s v="All"/>
    <s v=" 0+"/>
    <x v="0"/>
    <s v="Q4081 "/>
    <x v="8"/>
    <n v="0"/>
    <n v="0"/>
    <n v="613401"/>
  </r>
  <r>
    <n v="9"/>
    <n v="2010"/>
    <s v="All"/>
    <s v=" 0+"/>
    <x v="0"/>
    <s v="Q4081 "/>
    <x v="8"/>
    <n v="16486"/>
    <n v="2120"/>
    <n v="2772915"/>
  </r>
  <r>
    <n v="11"/>
    <n v="2010"/>
    <s v="All"/>
    <s v=" 0+"/>
    <x v="0"/>
    <s v="Q4081 "/>
    <x v="8"/>
    <n v="0"/>
    <n v="0"/>
    <n v="512845"/>
  </r>
  <r>
    <n v="12"/>
    <n v="2010"/>
    <s v="All"/>
    <s v=" 0+"/>
    <x v="0"/>
    <s v="Q4081 "/>
    <x v="8"/>
    <n v="2"/>
    <n v="1"/>
    <n v="3203208"/>
  </r>
  <r>
    <n v="13"/>
    <n v="2010"/>
    <s v="All"/>
    <s v=" 0+"/>
    <x v="0"/>
    <s v="Q4081 "/>
    <x v="8"/>
    <n v="1"/>
    <n v="1"/>
    <n v="464775"/>
  </r>
  <r>
    <n v="14"/>
    <n v="2010"/>
    <s v="All"/>
    <s v=" 0+"/>
    <x v="0"/>
    <s v="Q4081 "/>
    <x v="8"/>
    <n v="0"/>
    <n v="0"/>
    <n v="219096"/>
  </r>
  <r>
    <n v="15"/>
    <n v="2010"/>
    <s v="All"/>
    <s v=" 0+"/>
    <x v="0"/>
    <s v="Q4081 "/>
    <x v="8"/>
    <n v="0"/>
    <n v="0"/>
    <n v="232673"/>
  </r>
  <r>
    <n v="20"/>
    <n v="2010"/>
    <s v="All"/>
    <s v=" 0+"/>
    <x v="0"/>
    <s v="Q4081 "/>
    <x v="8"/>
    <n v="0"/>
    <n v="0"/>
    <n v="173675"/>
  </r>
  <r>
    <n v="30"/>
    <n v="2010"/>
    <s v="All"/>
    <s v=" 0+"/>
    <x v="0"/>
    <s v="Q4081 "/>
    <x v="8"/>
    <n v="1375"/>
    <n v="918"/>
    <n v="16758274"/>
  </r>
  <r>
    <n v="33"/>
    <n v="2010"/>
    <s v="All"/>
    <s v=" 0+"/>
    <x v="0"/>
    <s v="Q4081 "/>
    <x v="8"/>
    <n v="4"/>
    <n v="4"/>
    <n v="479727"/>
  </r>
  <r>
    <n v="1"/>
    <n v="2010"/>
    <s v="All"/>
    <s v=" 0+"/>
    <x v="1"/>
    <s v="Q4081 "/>
    <x v="8"/>
    <n v="17286"/>
    <n v="272"/>
    <n v="783851"/>
  </r>
  <r>
    <n v="2"/>
    <n v="2010"/>
    <s v="All"/>
    <s v=" 0+"/>
    <x v="1"/>
    <s v="Q4081 "/>
    <x v="8"/>
    <n v="215650"/>
    <n v="5574"/>
    <n v="22682862"/>
  </r>
  <r>
    <n v="3"/>
    <n v="2010"/>
    <s v="All"/>
    <s v=" 0+"/>
    <x v="1"/>
    <s v="Q4081 "/>
    <x v="8"/>
    <n v="3352"/>
    <n v="79"/>
    <n v="592966"/>
  </r>
  <r>
    <n v="6"/>
    <n v="2010"/>
    <s v="All"/>
    <s v=" 0+"/>
    <x v="1"/>
    <s v="Q4081 "/>
    <x v="8"/>
    <n v="2888"/>
    <n v="103"/>
    <n v="201069"/>
  </r>
  <r>
    <n v="8"/>
    <n v="2010"/>
    <s v="All"/>
    <s v=" 0+"/>
    <x v="1"/>
    <s v="Q4081 "/>
    <x v="8"/>
    <n v="12399"/>
    <n v="298"/>
    <n v="613401"/>
  </r>
  <r>
    <n v="9"/>
    <n v="2010"/>
    <s v="All"/>
    <s v=" 0+"/>
    <x v="1"/>
    <s v="Q4081 "/>
    <x v="8"/>
    <n v="10037"/>
    <n v="1016"/>
    <n v="2772915"/>
  </r>
  <r>
    <n v="11"/>
    <n v="2010"/>
    <s v="All"/>
    <s v=" 0+"/>
    <x v="1"/>
    <s v="Q4081 "/>
    <x v="8"/>
    <n v="2840"/>
    <n v="270"/>
    <n v="512845"/>
  </r>
  <r>
    <n v="12"/>
    <n v="2010"/>
    <s v="All"/>
    <s v=" 0+"/>
    <x v="1"/>
    <s v="Q4081 "/>
    <x v="8"/>
    <n v="15"/>
    <n v="7"/>
    <n v="3203208"/>
  </r>
  <r>
    <n v="13"/>
    <n v="2010"/>
    <s v="All"/>
    <s v=" 0+"/>
    <x v="1"/>
    <s v="Q4081 "/>
    <x v="8"/>
    <n v="6019"/>
    <n v="188"/>
    <n v="464775"/>
  </r>
  <r>
    <n v="14"/>
    <n v="2010"/>
    <s v="All"/>
    <s v=" 0+"/>
    <x v="1"/>
    <s v="Q4081 "/>
    <x v="8"/>
    <n v="0"/>
    <n v="0"/>
    <n v="219096"/>
  </r>
  <r>
    <n v="15"/>
    <n v="2010"/>
    <s v="All"/>
    <s v=" 0+"/>
    <x v="1"/>
    <s v="Q4081 "/>
    <x v="8"/>
    <n v="6891"/>
    <n v="251"/>
    <n v="232673"/>
  </r>
  <r>
    <n v="20"/>
    <n v="2010"/>
    <s v="All"/>
    <s v=" 0+"/>
    <x v="1"/>
    <s v="Q4081 "/>
    <x v="8"/>
    <n v="0"/>
    <n v="0"/>
    <n v="173675"/>
  </r>
  <r>
    <n v="30"/>
    <n v="2010"/>
    <s v="All"/>
    <s v=" 0+"/>
    <x v="1"/>
    <s v="Q4081 "/>
    <x v="8"/>
    <n v="173025"/>
    <n v="5036"/>
    <n v="16758274"/>
  </r>
  <r>
    <n v="33"/>
    <n v="2010"/>
    <s v="All"/>
    <s v=" 0+"/>
    <x v="1"/>
    <s v="Q4081 "/>
    <x v="8"/>
    <n v="7142"/>
    <n v="234"/>
    <n v="479727"/>
  </r>
  <r>
    <n v="1"/>
    <n v="2010"/>
    <s v="All"/>
    <s v=" 0+"/>
    <x v="2"/>
    <s v="Q4081 "/>
    <x v="8"/>
    <n v="58"/>
    <n v="33"/>
    <n v="783851"/>
  </r>
  <r>
    <n v="2"/>
    <n v="2010"/>
    <s v="All"/>
    <s v=" 0+"/>
    <x v="2"/>
    <s v="Q4081 "/>
    <x v="8"/>
    <n v="6"/>
    <n v="6"/>
    <n v="22682862"/>
  </r>
  <r>
    <n v="3"/>
    <n v="2010"/>
    <s v="All"/>
    <s v=" 0+"/>
    <x v="2"/>
    <s v="Q4081 "/>
    <x v="8"/>
    <n v="0"/>
    <n v="0"/>
    <n v="592966"/>
  </r>
  <r>
    <n v="6"/>
    <n v="2010"/>
    <s v="All"/>
    <s v=" 0+"/>
    <x v="2"/>
    <s v="Q4081 "/>
    <x v="8"/>
    <n v="30"/>
    <n v="15"/>
    <n v="201069"/>
  </r>
  <r>
    <n v="8"/>
    <n v="2010"/>
    <s v="All"/>
    <s v=" 0+"/>
    <x v="2"/>
    <s v="Q4081 "/>
    <x v="8"/>
    <n v="0"/>
    <n v="0"/>
    <n v="613401"/>
  </r>
  <r>
    <n v="9"/>
    <n v="2010"/>
    <s v="All"/>
    <s v=" 0+"/>
    <x v="2"/>
    <s v="Q4081 "/>
    <x v="8"/>
    <n v="4"/>
    <n v="4"/>
    <n v="2772915"/>
  </r>
  <r>
    <n v="11"/>
    <n v="2010"/>
    <s v="All"/>
    <s v=" 0+"/>
    <x v="2"/>
    <s v="Q4081 "/>
    <x v="8"/>
    <n v="0"/>
    <n v="0"/>
    <n v="512845"/>
  </r>
  <r>
    <n v="12"/>
    <n v="2010"/>
    <s v="All"/>
    <s v=" 0+"/>
    <x v="2"/>
    <s v="Q4081 "/>
    <x v="8"/>
    <n v="0"/>
    <n v="0"/>
    <n v="3203208"/>
  </r>
  <r>
    <n v="13"/>
    <n v="2010"/>
    <s v="All"/>
    <s v=" 0+"/>
    <x v="2"/>
    <s v="Q4081 "/>
    <x v="8"/>
    <n v="1"/>
    <n v="1"/>
    <n v="464775"/>
  </r>
  <r>
    <n v="14"/>
    <n v="2010"/>
    <s v="All"/>
    <s v=" 0+"/>
    <x v="2"/>
    <s v="Q4081 "/>
    <x v="8"/>
    <n v="0"/>
    <n v="0"/>
    <n v="219096"/>
  </r>
  <r>
    <n v="15"/>
    <n v="2010"/>
    <s v="All"/>
    <s v=" 0+"/>
    <x v="2"/>
    <s v="Q4081 "/>
    <x v="8"/>
    <n v="0"/>
    <n v="0"/>
    <n v="232673"/>
  </r>
  <r>
    <n v="20"/>
    <n v="2010"/>
    <s v="All"/>
    <s v=" 0+"/>
    <x v="2"/>
    <s v="Q4081 "/>
    <x v="8"/>
    <n v="0"/>
    <n v="0"/>
    <n v="173675"/>
  </r>
  <r>
    <n v="30"/>
    <n v="2010"/>
    <s v="All"/>
    <s v=" 0+"/>
    <x v="2"/>
    <s v="Q4081 "/>
    <x v="8"/>
    <n v="55"/>
    <n v="38"/>
    <n v="16758274"/>
  </r>
  <r>
    <n v="33"/>
    <n v="2010"/>
    <s v="All"/>
    <s v=" 0+"/>
    <x v="2"/>
    <s v="Q4081 "/>
    <x v="8"/>
    <n v="3"/>
    <n v="3"/>
    <n v="479727"/>
  </r>
  <r>
    <n v="1"/>
    <n v="2010"/>
    <s v="All"/>
    <s v=" 0+"/>
    <x v="0"/>
    <s v="J0886 "/>
    <x v="9"/>
    <n v="34"/>
    <n v="3"/>
    <n v="783851"/>
  </r>
  <r>
    <n v="2"/>
    <n v="2010"/>
    <s v="All"/>
    <s v=" 0+"/>
    <x v="0"/>
    <s v="J0886 "/>
    <x v="9"/>
    <n v="57"/>
    <n v="49"/>
    <n v="22682862"/>
  </r>
  <r>
    <n v="3"/>
    <n v="2010"/>
    <s v="All"/>
    <s v=" 0+"/>
    <x v="0"/>
    <s v="J0886 "/>
    <x v="9"/>
    <n v="0"/>
    <n v="0"/>
    <n v="592966"/>
  </r>
  <r>
    <n v="6"/>
    <n v="2010"/>
    <s v="All"/>
    <s v=" 0+"/>
    <x v="0"/>
    <s v="J0886 "/>
    <x v="9"/>
    <n v="6"/>
    <n v="1"/>
    <n v="201069"/>
  </r>
  <r>
    <n v="8"/>
    <n v="2010"/>
    <s v="All"/>
    <s v=" 0+"/>
    <x v="0"/>
    <s v="J0886 "/>
    <x v="9"/>
    <n v="0"/>
    <n v="0"/>
    <n v="613401"/>
  </r>
  <r>
    <n v="9"/>
    <n v="2010"/>
    <s v="All"/>
    <s v=" 0+"/>
    <x v="0"/>
    <s v="J0886 "/>
    <x v="9"/>
    <n v="185"/>
    <n v="42"/>
    <n v="2772915"/>
  </r>
  <r>
    <n v="11"/>
    <n v="2010"/>
    <s v="All"/>
    <s v=" 0+"/>
    <x v="0"/>
    <s v="J0886 "/>
    <x v="9"/>
    <n v="0"/>
    <n v="0"/>
    <n v="512845"/>
  </r>
  <r>
    <n v="12"/>
    <n v="2010"/>
    <s v="All"/>
    <s v=" 0+"/>
    <x v="0"/>
    <s v="J0886 "/>
    <x v="9"/>
    <n v="0"/>
    <n v="0"/>
    <n v="3203208"/>
  </r>
  <r>
    <n v="13"/>
    <n v="2010"/>
    <s v="All"/>
    <s v=" 0+"/>
    <x v="0"/>
    <s v="J0886 "/>
    <x v="9"/>
    <n v="0"/>
    <n v="0"/>
    <n v="464775"/>
  </r>
  <r>
    <n v="14"/>
    <n v="2010"/>
    <s v="All"/>
    <s v=" 0+"/>
    <x v="0"/>
    <s v="J0886 "/>
    <x v="9"/>
    <n v="0"/>
    <n v="0"/>
    <n v="219096"/>
  </r>
  <r>
    <n v="15"/>
    <n v="2010"/>
    <s v="All"/>
    <s v=" 0+"/>
    <x v="0"/>
    <s v="J0886 "/>
    <x v="9"/>
    <n v="0"/>
    <n v="0"/>
    <n v="232673"/>
  </r>
  <r>
    <n v="20"/>
    <n v="2010"/>
    <s v="All"/>
    <s v=" 0+"/>
    <x v="0"/>
    <s v="J0886 "/>
    <x v="9"/>
    <n v="0"/>
    <n v="0"/>
    <n v="173675"/>
  </r>
  <r>
    <n v="30"/>
    <n v="2010"/>
    <s v="All"/>
    <s v=" 0+"/>
    <x v="0"/>
    <s v="J0886 "/>
    <x v="9"/>
    <n v="56"/>
    <n v="48"/>
    <n v="16758274"/>
  </r>
  <r>
    <n v="33"/>
    <n v="2010"/>
    <s v="All"/>
    <s v=" 0+"/>
    <x v="0"/>
    <s v="J0886 "/>
    <x v="9"/>
    <n v="0"/>
    <n v="0"/>
    <n v="479727"/>
  </r>
  <r>
    <n v="1"/>
    <n v="2010"/>
    <s v="All"/>
    <s v=" 0+"/>
    <x v="1"/>
    <s v="J0886 "/>
    <x v="9"/>
    <n v="222"/>
    <n v="11"/>
    <n v="783851"/>
  </r>
  <r>
    <n v="2"/>
    <n v="2010"/>
    <s v="All"/>
    <s v=" 0+"/>
    <x v="1"/>
    <s v="J0886 "/>
    <x v="9"/>
    <n v="7024"/>
    <n v="344"/>
    <n v="22682862"/>
  </r>
  <r>
    <n v="3"/>
    <n v="2010"/>
    <s v="All"/>
    <s v=" 0+"/>
    <x v="1"/>
    <s v="J0886 "/>
    <x v="9"/>
    <n v="55"/>
    <n v="4"/>
    <n v="592966"/>
  </r>
  <r>
    <n v="6"/>
    <n v="2010"/>
    <s v="All"/>
    <s v=" 0+"/>
    <x v="1"/>
    <s v="J0886 "/>
    <x v="9"/>
    <n v="67"/>
    <n v="4"/>
    <n v="201069"/>
  </r>
  <r>
    <n v="8"/>
    <n v="2010"/>
    <s v="All"/>
    <s v=" 0+"/>
    <x v="1"/>
    <s v="J0886 "/>
    <x v="9"/>
    <n v="109"/>
    <n v="3"/>
    <n v="613401"/>
  </r>
  <r>
    <n v="9"/>
    <n v="2010"/>
    <s v="All"/>
    <s v=" 0+"/>
    <x v="1"/>
    <s v="J0886 "/>
    <x v="9"/>
    <n v="286"/>
    <n v="74"/>
    <n v="2772915"/>
  </r>
  <r>
    <n v="11"/>
    <n v="2010"/>
    <s v="All"/>
    <s v=" 0+"/>
    <x v="1"/>
    <s v="J0886 "/>
    <x v="9"/>
    <n v="0"/>
    <n v="0"/>
    <n v="512845"/>
  </r>
  <r>
    <n v="12"/>
    <n v="2010"/>
    <s v="All"/>
    <s v=" 0+"/>
    <x v="1"/>
    <s v="J0886 "/>
    <x v="9"/>
    <n v="790"/>
    <n v="227"/>
    <n v="3203208"/>
  </r>
  <r>
    <n v="13"/>
    <n v="2010"/>
    <s v="All"/>
    <s v=" 0+"/>
    <x v="1"/>
    <s v="J0886 "/>
    <x v="9"/>
    <n v="3341"/>
    <n v="115"/>
    <n v="464775"/>
  </r>
  <r>
    <n v="14"/>
    <n v="2010"/>
    <s v="All"/>
    <s v=" 0+"/>
    <x v="1"/>
    <s v="J0886 "/>
    <x v="9"/>
    <n v="0"/>
    <n v="0"/>
    <n v="219096"/>
  </r>
  <r>
    <n v="15"/>
    <n v="2010"/>
    <s v="All"/>
    <s v=" 0+"/>
    <x v="1"/>
    <s v="J0886 "/>
    <x v="9"/>
    <n v="0"/>
    <n v="0"/>
    <n v="232673"/>
  </r>
  <r>
    <n v="20"/>
    <n v="2010"/>
    <s v="All"/>
    <s v=" 0+"/>
    <x v="1"/>
    <s v="J0886 "/>
    <x v="9"/>
    <n v="0"/>
    <n v="0"/>
    <n v="173675"/>
  </r>
  <r>
    <n v="30"/>
    <n v="2010"/>
    <s v="All"/>
    <s v=" 0+"/>
    <x v="1"/>
    <s v="J0886 "/>
    <x v="9"/>
    <n v="6967"/>
    <n v="446"/>
    <n v="16758274"/>
  </r>
  <r>
    <n v="33"/>
    <n v="2010"/>
    <s v="All"/>
    <s v=" 0+"/>
    <x v="1"/>
    <s v="J0886 "/>
    <x v="9"/>
    <n v="0"/>
    <n v="0"/>
    <n v="479727"/>
  </r>
  <r>
    <n v="1"/>
    <n v="2010"/>
    <s v="All"/>
    <s v=" 0+"/>
    <x v="2"/>
    <s v="J0886 "/>
    <x v="9"/>
    <n v="0"/>
    <n v="0"/>
    <n v="783851"/>
  </r>
  <r>
    <n v="2"/>
    <n v="2010"/>
    <s v="All"/>
    <s v=" 0+"/>
    <x v="2"/>
    <s v="J0886 "/>
    <x v="9"/>
    <n v="2"/>
    <n v="2"/>
    <n v="22682862"/>
  </r>
  <r>
    <n v="3"/>
    <n v="2010"/>
    <s v="All"/>
    <s v=" 0+"/>
    <x v="2"/>
    <s v="J0886 "/>
    <x v="9"/>
    <n v="0"/>
    <n v="0"/>
    <n v="592966"/>
  </r>
  <r>
    <n v="6"/>
    <n v="2010"/>
    <s v="All"/>
    <s v=" 0+"/>
    <x v="2"/>
    <s v="J0886 "/>
    <x v="9"/>
    <n v="1"/>
    <n v="1"/>
    <n v="201069"/>
  </r>
  <r>
    <n v="8"/>
    <n v="2010"/>
    <s v="All"/>
    <s v=" 0+"/>
    <x v="2"/>
    <s v="J0886 "/>
    <x v="9"/>
    <n v="0"/>
    <n v="0"/>
    <n v="613401"/>
  </r>
  <r>
    <n v="9"/>
    <n v="2010"/>
    <s v="All"/>
    <s v=" 0+"/>
    <x v="2"/>
    <s v="J0886 "/>
    <x v="9"/>
    <n v="3"/>
    <n v="3"/>
    <n v="2772915"/>
  </r>
  <r>
    <n v="11"/>
    <n v="2010"/>
    <s v="All"/>
    <s v=" 0+"/>
    <x v="2"/>
    <s v="J0886 "/>
    <x v="9"/>
    <n v="0"/>
    <n v="0"/>
    <n v="512845"/>
  </r>
  <r>
    <n v="12"/>
    <n v="2010"/>
    <s v="All"/>
    <s v=" 0+"/>
    <x v="2"/>
    <s v="J0886 "/>
    <x v="9"/>
    <n v="0"/>
    <n v="0"/>
    <n v="3203208"/>
  </r>
  <r>
    <n v="13"/>
    <n v="2010"/>
    <s v="All"/>
    <s v=" 0+"/>
    <x v="2"/>
    <s v="J0886 "/>
    <x v="9"/>
    <n v="0"/>
    <n v="0"/>
    <n v="464775"/>
  </r>
  <r>
    <n v="14"/>
    <n v="2010"/>
    <s v="All"/>
    <s v=" 0+"/>
    <x v="2"/>
    <s v="J0886 "/>
    <x v="9"/>
    <n v="0"/>
    <n v="0"/>
    <n v="219096"/>
  </r>
  <r>
    <n v="15"/>
    <n v="2010"/>
    <s v="All"/>
    <s v=" 0+"/>
    <x v="2"/>
    <s v="J0886 "/>
    <x v="9"/>
    <n v="0"/>
    <n v="0"/>
    <n v="232673"/>
  </r>
  <r>
    <n v="20"/>
    <n v="2010"/>
    <s v="All"/>
    <s v=" 0+"/>
    <x v="2"/>
    <s v="J0886 "/>
    <x v="9"/>
    <n v="0"/>
    <n v="0"/>
    <n v="173675"/>
  </r>
  <r>
    <n v="30"/>
    <n v="2010"/>
    <s v="All"/>
    <s v=" 0+"/>
    <x v="2"/>
    <s v="J0886 "/>
    <x v="9"/>
    <n v="10"/>
    <n v="10"/>
    <n v="16758274"/>
  </r>
  <r>
    <n v="33"/>
    <n v="2010"/>
    <s v="All"/>
    <s v=" 0+"/>
    <x v="2"/>
    <s v="J0886 "/>
    <x v="9"/>
    <n v="0"/>
    <n v="0"/>
    <n v="479727"/>
  </r>
  <r>
    <n v="1"/>
    <n v="2010"/>
    <s v="All"/>
    <s v=" 0+"/>
    <x v="0"/>
    <s v="Q4055 "/>
    <x v="10"/>
    <n v="0"/>
    <n v="0"/>
    <n v="783851"/>
  </r>
  <r>
    <n v="2"/>
    <n v="2010"/>
    <s v="All"/>
    <s v=" 0+"/>
    <x v="0"/>
    <s v="Q4055 "/>
    <x v="10"/>
    <n v="0"/>
    <n v="0"/>
    <n v="22682862"/>
  </r>
  <r>
    <n v="3"/>
    <n v="2010"/>
    <s v="All"/>
    <s v=" 0+"/>
    <x v="0"/>
    <s v="Q4055 "/>
    <x v="10"/>
    <n v="0"/>
    <n v="0"/>
    <n v="592966"/>
  </r>
  <r>
    <n v="6"/>
    <n v="2010"/>
    <s v="All"/>
    <s v=" 0+"/>
    <x v="0"/>
    <s v="Q4055 "/>
    <x v="10"/>
    <n v="0"/>
    <n v="0"/>
    <n v="201069"/>
  </r>
  <r>
    <n v="8"/>
    <n v="2010"/>
    <s v="All"/>
    <s v=" 0+"/>
    <x v="0"/>
    <s v="Q4055 "/>
    <x v="10"/>
    <n v="0"/>
    <n v="0"/>
    <n v="613401"/>
  </r>
  <r>
    <n v="9"/>
    <n v="2010"/>
    <s v="All"/>
    <s v=" 0+"/>
    <x v="0"/>
    <s v="Q4055 "/>
    <x v="10"/>
    <n v="0"/>
    <n v="0"/>
    <n v="2772915"/>
  </r>
  <r>
    <n v="11"/>
    <n v="2010"/>
    <s v="All"/>
    <s v=" 0+"/>
    <x v="0"/>
    <s v="Q4055 "/>
    <x v="10"/>
    <n v="0"/>
    <n v="0"/>
    <n v="512845"/>
  </r>
  <r>
    <n v="12"/>
    <n v="2010"/>
    <s v="All"/>
    <s v=" 0+"/>
    <x v="0"/>
    <s v="Q4055 "/>
    <x v="10"/>
    <n v="0"/>
    <n v="0"/>
    <n v="3203208"/>
  </r>
  <r>
    <n v="13"/>
    <n v="2010"/>
    <s v="All"/>
    <s v=" 0+"/>
    <x v="0"/>
    <s v="Q4055 "/>
    <x v="10"/>
    <n v="0"/>
    <n v="0"/>
    <n v="464775"/>
  </r>
  <r>
    <n v="14"/>
    <n v="2010"/>
    <s v="All"/>
    <s v=" 0+"/>
    <x v="0"/>
    <s v="Q4055 "/>
    <x v="10"/>
    <n v="0"/>
    <n v="0"/>
    <n v="219096"/>
  </r>
  <r>
    <n v="15"/>
    <n v="2010"/>
    <s v="All"/>
    <s v=" 0+"/>
    <x v="0"/>
    <s v="Q4055 "/>
    <x v="10"/>
    <n v="0"/>
    <n v="0"/>
    <n v="232673"/>
  </r>
  <r>
    <n v="20"/>
    <n v="2010"/>
    <s v="All"/>
    <s v=" 0+"/>
    <x v="0"/>
    <s v="Q4055 "/>
    <x v="10"/>
    <n v="0"/>
    <n v="0"/>
    <n v="173675"/>
  </r>
  <r>
    <n v="30"/>
    <n v="2010"/>
    <s v="All"/>
    <s v=" 0+"/>
    <x v="0"/>
    <s v="Q4055 "/>
    <x v="10"/>
    <n v="0"/>
    <n v="0"/>
    <n v="16758274"/>
  </r>
  <r>
    <n v="33"/>
    <n v="2010"/>
    <s v="All"/>
    <s v=" 0+"/>
    <x v="0"/>
    <s v="Q4055 "/>
    <x v="10"/>
    <n v="0"/>
    <n v="0"/>
    <n v="479727"/>
  </r>
  <r>
    <n v="1"/>
    <n v="2010"/>
    <s v="All"/>
    <s v=" 0+"/>
    <x v="1"/>
    <s v="Q4055 "/>
    <x v="10"/>
    <n v="0"/>
    <n v="0"/>
    <n v="783851"/>
  </r>
  <r>
    <n v="2"/>
    <n v="2010"/>
    <s v="All"/>
    <s v=" 0+"/>
    <x v="1"/>
    <s v="Q4055 "/>
    <x v="10"/>
    <n v="0"/>
    <n v="0"/>
    <n v="22682862"/>
  </r>
  <r>
    <n v="3"/>
    <n v="2010"/>
    <s v="All"/>
    <s v=" 0+"/>
    <x v="1"/>
    <s v="Q4055 "/>
    <x v="10"/>
    <n v="0"/>
    <n v="0"/>
    <n v="592966"/>
  </r>
  <r>
    <n v="6"/>
    <n v="2010"/>
    <s v="All"/>
    <s v=" 0+"/>
    <x v="1"/>
    <s v="Q4055 "/>
    <x v="10"/>
    <n v="0"/>
    <n v="0"/>
    <n v="201069"/>
  </r>
  <r>
    <n v="8"/>
    <n v="2010"/>
    <s v="All"/>
    <s v=" 0+"/>
    <x v="1"/>
    <s v="Q4055 "/>
    <x v="10"/>
    <n v="0"/>
    <n v="0"/>
    <n v="613401"/>
  </r>
  <r>
    <n v="9"/>
    <n v="2010"/>
    <s v="All"/>
    <s v=" 0+"/>
    <x v="1"/>
    <s v="Q4055 "/>
    <x v="10"/>
    <n v="0"/>
    <n v="0"/>
    <n v="2772915"/>
  </r>
  <r>
    <n v="11"/>
    <n v="2010"/>
    <s v="All"/>
    <s v=" 0+"/>
    <x v="1"/>
    <s v="Q4055 "/>
    <x v="10"/>
    <n v="0"/>
    <n v="0"/>
    <n v="512845"/>
  </r>
  <r>
    <n v="12"/>
    <n v="2010"/>
    <s v="All"/>
    <s v=" 0+"/>
    <x v="1"/>
    <s v="Q4055 "/>
    <x v="10"/>
    <n v="0"/>
    <n v="0"/>
    <n v="3203208"/>
  </r>
  <r>
    <n v="13"/>
    <n v="2010"/>
    <s v="All"/>
    <s v=" 0+"/>
    <x v="1"/>
    <s v="Q4055 "/>
    <x v="10"/>
    <n v="0"/>
    <n v="0"/>
    <n v="464775"/>
  </r>
  <r>
    <n v="14"/>
    <n v="2010"/>
    <s v="All"/>
    <s v=" 0+"/>
    <x v="1"/>
    <s v="Q4055 "/>
    <x v="10"/>
    <n v="0"/>
    <n v="0"/>
    <n v="219096"/>
  </r>
  <r>
    <n v="15"/>
    <n v="2010"/>
    <s v="All"/>
    <s v=" 0+"/>
    <x v="1"/>
    <s v="Q4055 "/>
    <x v="10"/>
    <n v="0"/>
    <n v="0"/>
    <n v="232673"/>
  </r>
  <r>
    <n v="20"/>
    <n v="2010"/>
    <s v="All"/>
    <s v=" 0+"/>
    <x v="1"/>
    <s v="Q4055 "/>
    <x v="10"/>
    <n v="0"/>
    <n v="0"/>
    <n v="173675"/>
  </r>
  <r>
    <n v="30"/>
    <n v="2010"/>
    <s v="All"/>
    <s v=" 0+"/>
    <x v="1"/>
    <s v="Q4055 "/>
    <x v="10"/>
    <n v="0"/>
    <n v="0"/>
    <n v="16758274"/>
  </r>
  <r>
    <n v="33"/>
    <n v="2010"/>
    <s v="All"/>
    <s v=" 0+"/>
    <x v="1"/>
    <s v="Q4055 "/>
    <x v="10"/>
    <n v="0"/>
    <n v="0"/>
    <n v="479727"/>
  </r>
  <r>
    <n v="1"/>
    <n v="2010"/>
    <s v="All"/>
    <s v=" 0+"/>
    <x v="2"/>
    <s v="Q4055 "/>
    <x v="10"/>
    <n v="0"/>
    <n v="0"/>
    <n v="783851"/>
  </r>
  <r>
    <n v="2"/>
    <n v="2010"/>
    <s v="All"/>
    <s v=" 0+"/>
    <x v="2"/>
    <s v="Q4055 "/>
    <x v="10"/>
    <n v="0"/>
    <n v="0"/>
    <n v="22682862"/>
  </r>
  <r>
    <n v="3"/>
    <n v="2010"/>
    <s v="All"/>
    <s v=" 0+"/>
    <x v="2"/>
    <s v="Q4055 "/>
    <x v="10"/>
    <n v="0"/>
    <n v="0"/>
    <n v="592966"/>
  </r>
  <r>
    <n v="6"/>
    <n v="2010"/>
    <s v="All"/>
    <s v=" 0+"/>
    <x v="2"/>
    <s v="Q4055 "/>
    <x v="10"/>
    <n v="0"/>
    <n v="0"/>
    <n v="201069"/>
  </r>
  <r>
    <n v="8"/>
    <n v="2010"/>
    <s v="All"/>
    <s v=" 0+"/>
    <x v="2"/>
    <s v="Q4055 "/>
    <x v="10"/>
    <n v="0"/>
    <n v="0"/>
    <n v="613401"/>
  </r>
  <r>
    <n v="9"/>
    <n v="2010"/>
    <s v="All"/>
    <s v=" 0+"/>
    <x v="2"/>
    <s v="Q4055 "/>
    <x v="10"/>
    <n v="0"/>
    <n v="0"/>
    <n v="2772915"/>
  </r>
  <r>
    <n v="11"/>
    <n v="2010"/>
    <s v="All"/>
    <s v=" 0+"/>
    <x v="2"/>
    <s v="Q4055 "/>
    <x v="10"/>
    <n v="0"/>
    <n v="0"/>
    <n v="512845"/>
  </r>
  <r>
    <n v="12"/>
    <n v="2010"/>
    <s v="All"/>
    <s v=" 0+"/>
    <x v="2"/>
    <s v="Q4055 "/>
    <x v="10"/>
    <n v="0"/>
    <n v="0"/>
    <n v="3203208"/>
  </r>
  <r>
    <n v="13"/>
    <n v="2010"/>
    <s v="All"/>
    <s v=" 0+"/>
    <x v="2"/>
    <s v="Q4055 "/>
    <x v="10"/>
    <n v="0"/>
    <n v="0"/>
    <n v="464775"/>
  </r>
  <r>
    <n v="14"/>
    <n v="2010"/>
    <s v="All"/>
    <s v=" 0+"/>
    <x v="2"/>
    <s v="Q4055 "/>
    <x v="10"/>
    <n v="0"/>
    <n v="0"/>
    <n v="219096"/>
  </r>
  <r>
    <n v="15"/>
    <n v="2010"/>
    <s v="All"/>
    <s v=" 0+"/>
    <x v="2"/>
    <s v="Q4055 "/>
    <x v="10"/>
    <n v="0"/>
    <n v="0"/>
    <n v="232673"/>
  </r>
  <r>
    <n v="20"/>
    <n v="2010"/>
    <s v="All"/>
    <s v=" 0+"/>
    <x v="2"/>
    <s v="Q4055 "/>
    <x v="10"/>
    <n v="0"/>
    <n v="0"/>
    <n v="173675"/>
  </r>
  <r>
    <n v="30"/>
    <n v="2010"/>
    <s v="All"/>
    <s v=" 0+"/>
    <x v="2"/>
    <s v="Q4055 "/>
    <x v="10"/>
    <n v="0"/>
    <n v="0"/>
    <n v="16758274"/>
  </r>
  <r>
    <n v="33"/>
    <n v="2010"/>
    <s v="All"/>
    <s v=" 0+"/>
    <x v="2"/>
    <s v="Q4055 "/>
    <x v="10"/>
    <n v="0"/>
    <n v="0"/>
    <n v="479727"/>
  </r>
  <r>
    <n v="1"/>
    <n v="2010"/>
    <s v="All"/>
    <s v=" 0+"/>
    <x v="0"/>
    <s v="J0885 "/>
    <x v="11"/>
    <n v="24"/>
    <n v="5"/>
    <n v="783851"/>
  </r>
  <r>
    <n v="2"/>
    <n v="2010"/>
    <s v="All"/>
    <s v=" 0+"/>
    <x v="0"/>
    <s v="J0885 "/>
    <x v="11"/>
    <n v="443"/>
    <n v="389"/>
    <n v="22682862"/>
  </r>
  <r>
    <n v="3"/>
    <n v="2010"/>
    <s v="All"/>
    <s v=" 0+"/>
    <x v="0"/>
    <s v="J0885 "/>
    <x v="11"/>
    <n v="2"/>
    <n v="2"/>
    <n v="592966"/>
  </r>
  <r>
    <n v="6"/>
    <n v="2010"/>
    <s v="All"/>
    <s v=" 0+"/>
    <x v="0"/>
    <s v="J0885 "/>
    <x v="11"/>
    <n v="23"/>
    <n v="16"/>
    <n v="201069"/>
  </r>
  <r>
    <n v="8"/>
    <n v="2010"/>
    <s v="All"/>
    <s v=" 0+"/>
    <x v="0"/>
    <s v="J0885 "/>
    <x v="11"/>
    <n v="1"/>
    <n v="1"/>
    <n v="613401"/>
  </r>
  <r>
    <n v="9"/>
    <n v="2010"/>
    <s v="All"/>
    <s v=" 0+"/>
    <x v="0"/>
    <s v="J0885 "/>
    <x v="11"/>
    <n v="1115"/>
    <n v="528"/>
    <n v="2772915"/>
  </r>
  <r>
    <n v="11"/>
    <n v="2010"/>
    <s v="All"/>
    <s v=" 0+"/>
    <x v="0"/>
    <s v="J0885 "/>
    <x v="11"/>
    <n v="2"/>
    <n v="2"/>
    <n v="512845"/>
  </r>
  <r>
    <n v="12"/>
    <n v="2010"/>
    <s v="All"/>
    <s v=" 0+"/>
    <x v="0"/>
    <s v="J0885 "/>
    <x v="11"/>
    <n v="2"/>
    <n v="2"/>
    <n v="3203208"/>
  </r>
  <r>
    <n v="13"/>
    <n v="2010"/>
    <s v="All"/>
    <s v=" 0+"/>
    <x v="0"/>
    <s v="J0885 "/>
    <x v="11"/>
    <n v="2"/>
    <n v="2"/>
    <n v="464775"/>
  </r>
  <r>
    <n v="14"/>
    <n v="2010"/>
    <s v="All"/>
    <s v=" 0+"/>
    <x v="0"/>
    <s v="J0885 "/>
    <x v="11"/>
    <n v="0"/>
    <n v="0"/>
    <n v="219096"/>
  </r>
  <r>
    <n v="15"/>
    <n v="2010"/>
    <s v="All"/>
    <s v=" 0+"/>
    <x v="0"/>
    <s v="J0885 "/>
    <x v="11"/>
    <n v="0"/>
    <n v="0"/>
    <n v="232673"/>
  </r>
  <r>
    <n v="20"/>
    <n v="2010"/>
    <s v="All"/>
    <s v=" 0+"/>
    <x v="0"/>
    <s v="J0885 "/>
    <x v="11"/>
    <n v="0"/>
    <n v="0"/>
    <n v="173675"/>
  </r>
  <r>
    <n v="30"/>
    <n v="2010"/>
    <s v="All"/>
    <s v=" 0+"/>
    <x v="0"/>
    <s v="J0885 "/>
    <x v="11"/>
    <n v="343"/>
    <n v="295"/>
    <n v="16758274"/>
  </r>
  <r>
    <n v="33"/>
    <n v="2010"/>
    <s v="All"/>
    <s v=" 0+"/>
    <x v="0"/>
    <s v="J0885 "/>
    <x v="11"/>
    <n v="0"/>
    <n v="0"/>
    <n v="479727"/>
  </r>
  <r>
    <n v="1"/>
    <n v="2010"/>
    <s v="All"/>
    <s v=" 0+"/>
    <x v="1"/>
    <s v="J0885 "/>
    <x v="11"/>
    <n v="2927"/>
    <n v="309"/>
    <n v="783851"/>
  </r>
  <r>
    <n v="2"/>
    <n v="2010"/>
    <s v="All"/>
    <s v=" 0+"/>
    <x v="1"/>
    <s v="J0885 "/>
    <x v="11"/>
    <n v="23294"/>
    <n v="3930"/>
    <n v="22682862"/>
  </r>
  <r>
    <n v="3"/>
    <n v="2010"/>
    <s v="All"/>
    <s v=" 0+"/>
    <x v="1"/>
    <s v="J0885 "/>
    <x v="11"/>
    <n v="243"/>
    <n v="27"/>
    <n v="592966"/>
  </r>
  <r>
    <n v="6"/>
    <n v="2010"/>
    <s v="All"/>
    <s v=" 0+"/>
    <x v="1"/>
    <s v="J0885 "/>
    <x v="11"/>
    <n v="148"/>
    <n v="30"/>
    <n v="201069"/>
  </r>
  <r>
    <n v="8"/>
    <n v="2010"/>
    <s v="All"/>
    <s v=" 0+"/>
    <x v="1"/>
    <s v="J0885 "/>
    <x v="11"/>
    <n v="962"/>
    <n v="134"/>
    <n v="613401"/>
  </r>
  <r>
    <n v="9"/>
    <n v="2010"/>
    <s v="All"/>
    <s v=" 0+"/>
    <x v="1"/>
    <s v="J0885 "/>
    <x v="11"/>
    <n v="12886"/>
    <n v="2248"/>
    <n v="2772915"/>
  </r>
  <r>
    <n v="11"/>
    <n v="2010"/>
    <s v="All"/>
    <s v=" 0+"/>
    <x v="1"/>
    <s v="J0885 "/>
    <x v="11"/>
    <n v="35"/>
    <n v="14"/>
    <n v="512845"/>
  </r>
  <r>
    <n v="12"/>
    <n v="2010"/>
    <s v="All"/>
    <s v=" 0+"/>
    <x v="1"/>
    <s v="J0885 "/>
    <x v="11"/>
    <n v="9634"/>
    <n v="1071"/>
    <n v="3203208"/>
  </r>
  <r>
    <n v="13"/>
    <n v="2010"/>
    <s v="All"/>
    <s v=" 0+"/>
    <x v="1"/>
    <s v="J0885 "/>
    <x v="11"/>
    <n v="35"/>
    <n v="20"/>
    <n v="464775"/>
  </r>
  <r>
    <n v="14"/>
    <n v="2010"/>
    <s v="All"/>
    <s v=" 0+"/>
    <x v="1"/>
    <s v="J0885 "/>
    <x v="11"/>
    <n v="4"/>
    <n v="2"/>
    <n v="219096"/>
  </r>
  <r>
    <n v="15"/>
    <n v="2010"/>
    <s v="All"/>
    <s v=" 0+"/>
    <x v="1"/>
    <s v="J0885 "/>
    <x v="11"/>
    <n v="0"/>
    <n v="0"/>
    <n v="232673"/>
  </r>
  <r>
    <n v="20"/>
    <n v="2010"/>
    <s v="All"/>
    <s v=" 0+"/>
    <x v="1"/>
    <s v="J0885 "/>
    <x v="11"/>
    <n v="116"/>
    <n v="7"/>
    <n v="173675"/>
  </r>
  <r>
    <n v="30"/>
    <n v="2010"/>
    <s v="All"/>
    <s v=" 0+"/>
    <x v="1"/>
    <s v="J0885 "/>
    <x v="11"/>
    <n v="19690"/>
    <n v="3218"/>
    <n v="16758274"/>
  </r>
  <r>
    <n v="33"/>
    <n v="2010"/>
    <s v="All"/>
    <s v=" 0+"/>
    <x v="1"/>
    <s v="J0885 "/>
    <x v="11"/>
    <n v="0"/>
    <n v="0"/>
    <n v="479727"/>
  </r>
  <r>
    <n v="1"/>
    <n v="2010"/>
    <s v="All"/>
    <s v=" 0+"/>
    <x v="2"/>
    <s v="J0885 "/>
    <x v="11"/>
    <n v="1"/>
    <n v="1"/>
    <n v="783851"/>
  </r>
  <r>
    <n v="2"/>
    <n v="2010"/>
    <s v="All"/>
    <s v=" 0+"/>
    <x v="2"/>
    <s v="J0885 "/>
    <x v="11"/>
    <n v="47"/>
    <n v="23"/>
    <n v="22682862"/>
  </r>
  <r>
    <n v="3"/>
    <n v="2010"/>
    <s v="All"/>
    <s v=" 0+"/>
    <x v="2"/>
    <s v="J0885 "/>
    <x v="11"/>
    <n v="0"/>
    <n v="0"/>
    <n v="592966"/>
  </r>
  <r>
    <n v="6"/>
    <n v="2010"/>
    <s v="All"/>
    <s v=" 0+"/>
    <x v="2"/>
    <s v="J0885 "/>
    <x v="11"/>
    <n v="5"/>
    <n v="5"/>
    <n v="201069"/>
  </r>
  <r>
    <n v="8"/>
    <n v="2010"/>
    <s v="All"/>
    <s v=" 0+"/>
    <x v="2"/>
    <s v="J0885 "/>
    <x v="11"/>
    <n v="0"/>
    <n v="0"/>
    <n v="613401"/>
  </r>
  <r>
    <n v="9"/>
    <n v="2010"/>
    <s v="All"/>
    <s v=" 0+"/>
    <x v="2"/>
    <s v="J0885 "/>
    <x v="11"/>
    <n v="83"/>
    <n v="54"/>
    <n v="2772915"/>
  </r>
  <r>
    <n v="11"/>
    <n v="2010"/>
    <s v="All"/>
    <s v=" 0+"/>
    <x v="2"/>
    <s v="J0885 "/>
    <x v="11"/>
    <n v="4"/>
    <n v="4"/>
    <n v="512845"/>
  </r>
  <r>
    <n v="12"/>
    <n v="2010"/>
    <s v="All"/>
    <s v=" 0+"/>
    <x v="2"/>
    <s v="J0885 "/>
    <x v="11"/>
    <n v="8"/>
    <n v="7"/>
    <n v="3203208"/>
  </r>
  <r>
    <n v="13"/>
    <n v="2010"/>
    <s v="All"/>
    <s v=" 0+"/>
    <x v="2"/>
    <s v="J0885 "/>
    <x v="11"/>
    <n v="5"/>
    <n v="5"/>
    <n v="464775"/>
  </r>
  <r>
    <n v="14"/>
    <n v="2010"/>
    <s v="All"/>
    <s v=" 0+"/>
    <x v="2"/>
    <s v="J0885 "/>
    <x v="11"/>
    <n v="0"/>
    <n v="0"/>
    <n v="219096"/>
  </r>
  <r>
    <n v="15"/>
    <n v="2010"/>
    <s v="All"/>
    <s v=" 0+"/>
    <x v="2"/>
    <s v="J0885 "/>
    <x v="11"/>
    <n v="0"/>
    <n v="0"/>
    <n v="232673"/>
  </r>
  <r>
    <n v="20"/>
    <n v="2010"/>
    <s v="All"/>
    <s v=" 0+"/>
    <x v="2"/>
    <s v="J0885 "/>
    <x v="11"/>
    <n v="0"/>
    <n v="0"/>
    <n v="173675"/>
  </r>
  <r>
    <n v="30"/>
    <n v="2010"/>
    <s v="All"/>
    <s v=" 0+"/>
    <x v="2"/>
    <s v="J0885 "/>
    <x v="11"/>
    <n v="90"/>
    <n v="75"/>
    <n v="16758274"/>
  </r>
  <r>
    <n v="33"/>
    <n v="2010"/>
    <s v="All"/>
    <s v=" 0+"/>
    <x v="2"/>
    <s v="J0885 "/>
    <x v="11"/>
    <n v="0"/>
    <n v="0"/>
    <n v="479727"/>
  </r>
  <r>
    <n v="1"/>
    <n v="2010"/>
    <s v="All"/>
    <s v=" 0+"/>
    <x v="0"/>
    <s v="Q0136 "/>
    <x v="12"/>
    <n v="0"/>
    <n v="0"/>
    <n v="783851"/>
  </r>
  <r>
    <n v="2"/>
    <n v="2010"/>
    <s v="All"/>
    <s v=" 0+"/>
    <x v="0"/>
    <s v="Q0136 "/>
    <x v="12"/>
    <n v="0"/>
    <n v="0"/>
    <n v="22682862"/>
  </r>
  <r>
    <n v="3"/>
    <n v="2010"/>
    <s v="All"/>
    <s v=" 0+"/>
    <x v="0"/>
    <s v="Q0136 "/>
    <x v="12"/>
    <n v="0"/>
    <n v="0"/>
    <n v="592966"/>
  </r>
  <r>
    <n v="6"/>
    <n v="2010"/>
    <s v="All"/>
    <s v=" 0+"/>
    <x v="0"/>
    <s v="Q0136 "/>
    <x v="12"/>
    <n v="0"/>
    <n v="0"/>
    <n v="201069"/>
  </r>
  <r>
    <n v="8"/>
    <n v="2010"/>
    <s v="All"/>
    <s v=" 0+"/>
    <x v="0"/>
    <s v="Q0136 "/>
    <x v="12"/>
    <n v="0"/>
    <n v="0"/>
    <n v="613401"/>
  </r>
  <r>
    <n v="9"/>
    <n v="2010"/>
    <s v="All"/>
    <s v=" 0+"/>
    <x v="0"/>
    <s v="Q0136 "/>
    <x v="12"/>
    <n v="0"/>
    <n v="0"/>
    <n v="2772915"/>
  </r>
  <r>
    <n v="11"/>
    <n v="2010"/>
    <s v="All"/>
    <s v=" 0+"/>
    <x v="0"/>
    <s v="Q0136 "/>
    <x v="12"/>
    <n v="0"/>
    <n v="0"/>
    <n v="512845"/>
  </r>
  <r>
    <n v="12"/>
    <n v="2010"/>
    <s v="All"/>
    <s v=" 0+"/>
    <x v="0"/>
    <s v="Q0136 "/>
    <x v="12"/>
    <n v="0"/>
    <n v="0"/>
    <n v="3203208"/>
  </r>
  <r>
    <n v="13"/>
    <n v="2010"/>
    <s v="All"/>
    <s v=" 0+"/>
    <x v="0"/>
    <s v="Q0136 "/>
    <x v="12"/>
    <n v="0"/>
    <n v="0"/>
    <n v="464775"/>
  </r>
  <r>
    <n v="14"/>
    <n v="2010"/>
    <s v="All"/>
    <s v=" 0+"/>
    <x v="0"/>
    <s v="Q0136 "/>
    <x v="12"/>
    <n v="0"/>
    <n v="0"/>
    <n v="219096"/>
  </r>
  <r>
    <n v="15"/>
    <n v="2010"/>
    <s v="All"/>
    <s v=" 0+"/>
    <x v="0"/>
    <s v="Q0136 "/>
    <x v="12"/>
    <n v="0"/>
    <n v="0"/>
    <n v="232673"/>
  </r>
  <r>
    <n v="20"/>
    <n v="2010"/>
    <s v="All"/>
    <s v=" 0+"/>
    <x v="0"/>
    <s v="Q0136 "/>
    <x v="12"/>
    <n v="0"/>
    <n v="0"/>
    <n v="173675"/>
  </r>
  <r>
    <n v="30"/>
    <n v="2010"/>
    <s v="All"/>
    <s v=" 0+"/>
    <x v="0"/>
    <s v="Q0136 "/>
    <x v="12"/>
    <n v="0"/>
    <n v="0"/>
    <n v="16758274"/>
  </r>
  <r>
    <n v="33"/>
    <n v="2010"/>
    <s v="All"/>
    <s v=" 0+"/>
    <x v="0"/>
    <s v="Q0136 "/>
    <x v="12"/>
    <n v="0"/>
    <n v="0"/>
    <n v="479727"/>
  </r>
  <r>
    <n v="1"/>
    <n v="2010"/>
    <s v="All"/>
    <s v=" 0+"/>
    <x v="1"/>
    <s v="Q0136 "/>
    <x v="12"/>
    <n v="0"/>
    <n v="0"/>
    <n v="783851"/>
  </r>
  <r>
    <n v="2"/>
    <n v="2010"/>
    <s v="All"/>
    <s v=" 0+"/>
    <x v="1"/>
    <s v="Q0136 "/>
    <x v="12"/>
    <n v="1"/>
    <n v="1"/>
    <n v="22682862"/>
  </r>
  <r>
    <n v="3"/>
    <n v="2010"/>
    <s v="All"/>
    <s v=" 0+"/>
    <x v="1"/>
    <s v="Q0136 "/>
    <x v="12"/>
    <n v="0"/>
    <n v="0"/>
    <n v="592966"/>
  </r>
  <r>
    <n v="6"/>
    <n v="2010"/>
    <s v="All"/>
    <s v=" 0+"/>
    <x v="1"/>
    <s v="Q0136 "/>
    <x v="12"/>
    <n v="0"/>
    <n v="0"/>
    <n v="201069"/>
  </r>
  <r>
    <n v="8"/>
    <n v="2010"/>
    <s v="All"/>
    <s v=" 0+"/>
    <x v="1"/>
    <s v="Q0136 "/>
    <x v="12"/>
    <n v="0"/>
    <n v="0"/>
    <n v="613401"/>
  </r>
  <r>
    <n v="9"/>
    <n v="2010"/>
    <s v="All"/>
    <s v=" 0+"/>
    <x v="1"/>
    <s v="Q0136 "/>
    <x v="12"/>
    <n v="0"/>
    <n v="0"/>
    <n v="2772915"/>
  </r>
  <r>
    <n v="11"/>
    <n v="2010"/>
    <s v="All"/>
    <s v=" 0+"/>
    <x v="1"/>
    <s v="Q0136 "/>
    <x v="12"/>
    <n v="0"/>
    <n v="0"/>
    <n v="512845"/>
  </r>
  <r>
    <n v="12"/>
    <n v="2010"/>
    <s v="All"/>
    <s v=" 0+"/>
    <x v="1"/>
    <s v="Q0136 "/>
    <x v="12"/>
    <n v="0"/>
    <n v="0"/>
    <n v="3203208"/>
  </r>
  <r>
    <n v="13"/>
    <n v="2010"/>
    <s v="All"/>
    <s v=" 0+"/>
    <x v="1"/>
    <s v="Q0136 "/>
    <x v="12"/>
    <n v="0"/>
    <n v="0"/>
    <n v="464775"/>
  </r>
  <r>
    <n v="14"/>
    <n v="2010"/>
    <s v="All"/>
    <s v=" 0+"/>
    <x v="1"/>
    <s v="Q0136 "/>
    <x v="12"/>
    <n v="0"/>
    <n v="0"/>
    <n v="219096"/>
  </r>
  <r>
    <n v="15"/>
    <n v="2010"/>
    <s v="All"/>
    <s v=" 0+"/>
    <x v="1"/>
    <s v="Q0136 "/>
    <x v="12"/>
    <n v="0"/>
    <n v="0"/>
    <n v="232673"/>
  </r>
  <r>
    <n v="20"/>
    <n v="2010"/>
    <s v="All"/>
    <s v=" 0+"/>
    <x v="1"/>
    <s v="Q0136 "/>
    <x v="12"/>
    <n v="0"/>
    <n v="0"/>
    <n v="173675"/>
  </r>
  <r>
    <n v="30"/>
    <n v="2010"/>
    <s v="All"/>
    <s v=" 0+"/>
    <x v="1"/>
    <s v="Q0136 "/>
    <x v="12"/>
    <n v="0"/>
    <n v="0"/>
    <n v="16758274"/>
  </r>
  <r>
    <n v="33"/>
    <n v="2010"/>
    <s v="All"/>
    <s v=" 0+"/>
    <x v="1"/>
    <s v="Q0136 "/>
    <x v="12"/>
    <n v="0"/>
    <n v="0"/>
    <n v="479727"/>
  </r>
  <r>
    <n v="1"/>
    <n v="2010"/>
    <s v="All"/>
    <s v=" 0+"/>
    <x v="2"/>
    <s v="Q0136 "/>
    <x v="12"/>
    <n v="0"/>
    <n v="0"/>
    <n v="783851"/>
  </r>
  <r>
    <n v="2"/>
    <n v="2010"/>
    <s v="All"/>
    <s v=" 0+"/>
    <x v="2"/>
    <s v="Q0136 "/>
    <x v="12"/>
    <n v="0"/>
    <n v="0"/>
    <n v="22682862"/>
  </r>
  <r>
    <n v="3"/>
    <n v="2010"/>
    <s v="All"/>
    <s v=" 0+"/>
    <x v="2"/>
    <s v="Q0136 "/>
    <x v="12"/>
    <n v="0"/>
    <n v="0"/>
    <n v="592966"/>
  </r>
  <r>
    <n v="6"/>
    <n v="2010"/>
    <s v="All"/>
    <s v=" 0+"/>
    <x v="2"/>
    <s v="Q0136 "/>
    <x v="12"/>
    <n v="0"/>
    <n v="0"/>
    <n v="201069"/>
  </r>
  <r>
    <n v="8"/>
    <n v="2010"/>
    <s v="All"/>
    <s v=" 0+"/>
    <x v="2"/>
    <s v="Q0136 "/>
    <x v="12"/>
    <n v="0"/>
    <n v="0"/>
    <n v="613401"/>
  </r>
  <r>
    <n v="9"/>
    <n v="2010"/>
    <s v="All"/>
    <s v=" 0+"/>
    <x v="2"/>
    <s v="Q0136 "/>
    <x v="12"/>
    <n v="0"/>
    <n v="0"/>
    <n v="2772915"/>
  </r>
  <r>
    <n v="11"/>
    <n v="2010"/>
    <s v="All"/>
    <s v=" 0+"/>
    <x v="2"/>
    <s v="Q0136 "/>
    <x v="12"/>
    <n v="0"/>
    <n v="0"/>
    <n v="512845"/>
  </r>
  <r>
    <n v="12"/>
    <n v="2010"/>
    <s v="All"/>
    <s v=" 0+"/>
    <x v="2"/>
    <s v="Q0136 "/>
    <x v="12"/>
    <n v="0"/>
    <n v="0"/>
    <n v="3203208"/>
  </r>
  <r>
    <n v="13"/>
    <n v="2010"/>
    <s v="All"/>
    <s v=" 0+"/>
    <x v="2"/>
    <s v="Q0136 "/>
    <x v="12"/>
    <n v="0"/>
    <n v="0"/>
    <n v="464775"/>
  </r>
  <r>
    <n v="14"/>
    <n v="2010"/>
    <s v="All"/>
    <s v=" 0+"/>
    <x v="2"/>
    <s v="Q0136 "/>
    <x v="12"/>
    <n v="0"/>
    <n v="0"/>
    <n v="219096"/>
  </r>
  <r>
    <n v="15"/>
    <n v="2010"/>
    <s v="All"/>
    <s v=" 0+"/>
    <x v="2"/>
    <s v="Q0136 "/>
    <x v="12"/>
    <n v="0"/>
    <n v="0"/>
    <n v="232673"/>
  </r>
  <r>
    <n v="20"/>
    <n v="2010"/>
    <s v="All"/>
    <s v=" 0+"/>
    <x v="2"/>
    <s v="Q0136 "/>
    <x v="12"/>
    <n v="0"/>
    <n v="0"/>
    <n v="173675"/>
  </r>
  <r>
    <n v="30"/>
    <n v="2010"/>
    <s v="All"/>
    <s v=" 0+"/>
    <x v="2"/>
    <s v="Q0136 "/>
    <x v="12"/>
    <n v="0"/>
    <n v="0"/>
    <n v="16758274"/>
  </r>
  <r>
    <n v="33"/>
    <n v="2010"/>
    <s v="All"/>
    <s v=" 0+"/>
    <x v="2"/>
    <s v="Q0136 "/>
    <x v="12"/>
    <n v="0"/>
    <n v="0"/>
    <n v="479727"/>
  </r>
  <r>
    <n v="1"/>
    <n v="2010"/>
    <s v="All"/>
    <s v=" 0+"/>
    <x v="0"/>
    <s v="J1440 "/>
    <x v="13"/>
    <n v="22"/>
    <n v="9"/>
    <n v="783851"/>
  </r>
  <r>
    <n v="2"/>
    <n v="2010"/>
    <s v="All"/>
    <s v=" 0+"/>
    <x v="0"/>
    <s v="J1440 "/>
    <x v="13"/>
    <n v="191"/>
    <n v="157"/>
    <n v="22682862"/>
  </r>
  <r>
    <n v="3"/>
    <n v="2010"/>
    <s v="All"/>
    <s v=" 0+"/>
    <x v="0"/>
    <s v="J1440 "/>
    <x v="13"/>
    <n v="2"/>
    <n v="1"/>
    <n v="592966"/>
  </r>
  <r>
    <n v="6"/>
    <n v="2010"/>
    <s v="All"/>
    <s v=" 0+"/>
    <x v="0"/>
    <s v="J1440 "/>
    <x v="13"/>
    <n v="15"/>
    <n v="12"/>
    <n v="201069"/>
  </r>
  <r>
    <n v="8"/>
    <n v="2010"/>
    <s v="All"/>
    <s v=" 0+"/>
    <x v="0"/>
    <s v="J1440 "/>
    <x v="13"/>
    <n v="0"/>
    <n v="0"/>
    <n v="613401"/>
  </r>
  <r>
    <n v="9"/>
    <n v="2010"/>
    <s v="All"/>
    <s v=" 0+"/>
    <x v="0"/>
    <s v="J1440 "/>
    <x v="13"/>
    <n v="189"/>
    <n v="134"/>
    <n v="2772915"/>
  </r>
  <r>
    <n v="11"/>
    <n v="2010"/>
    <s v="All"/>
    <s v=" 0+"/>
    <x v="0"/>
    <s v="J1440 "/>
    <x v="13"/>
    <n v="0"/>
    <n v="0"/>
    <n v="512845"/>
  </r>
  <r>
    <n v="12"/>
    <n v="2010"/>
    <s v="All"/>
    <s v=" 0+"/>
    <x v="0"/>
    <s v="J1440 "/>
    <x v="13"/>
    <n v="0"/>
    <n v="0"/>
    <n v="3203208"/>
  </r>
  <r>
    <n v="13"/>
    <n v="2010"/>
    <s v="All"/>
    <s v=" 0+"/>
    <x v="0"/>
    <s v="J1440 "/>
    <x v="13"/>
    <n v="3"/>
    <n v="3"/>
    <n v="464775"/>
  </r>
  <r>
    <n v="14"/>
    <n v="2010"/>
    <s v="All"/>
    <s v=" 0+"/>
    <x v="0"/>
    <s v="J1440 "/>
    <x v="13"/>
    <n v="0"/>
    <n v="0"/>
    <n v="219096"/>
  </r>
  <r>
    <n v="15"/>
    <n v="2010"/>
    <s v="All"/>
    <s v=" 0+"/>
    <x v="0"/>
    <s v="J1440 "/>
    <x v="13"/>
    <n v="0"/>
    <n v="0"/>
    <n v="232673"/>
  </r>
  <r>
    <n v="20"/>
    <n v="2010"/>
    <s v="All"/>
    <s v=" 0+"/>
    <x v="0"/>
    <s v="J1440 "/>
    <x v="13"/>
    <n v="0"/>
    <n v="0"/>
    <n v="173675"/>
  </r>
  <r>
    <n v="30"/>
    <n v="2010"/>
    <s v="All"/>
    <s v=" 0+"/>
    <x v="0"/>
    <s v="J1440 "/>
    <x v="13"/>
    <n v="148"/>
    <n v="132"/>
    <n v="16758274"/>
  </r>
  <r>
    <n v="33"/>
    <n v="2010"/>
    <s v="All"/>
    <s v=" 0+"/>
    <x v="0"/>
    <s v="J1440 "/>
    <x v="13"/>
    <n v="0"/>
    <n v="0"/>
    <n v="479727"/>
  </r>
  <r>
    <n v="1"/>
    <n v="2010"/>
    <s v="All"/>
    <s v=" 0+"/>
    <x v="1"/>
    <s v="J1440 "/>
    <x v="13"/>
    <n v="1165"/>
    <n v="125"/>
    <n v="783851"/>
  </r>
  <r>
    <n v="2"/>
    <n v="2010"/>
    <s v="All"/>
    <s v=" 0+"/>
    <x v="1"/>
    <s v="J1440 "/>
    <x v="13"/>
    <n v="10135"/>
    <n v="1440"/>
    <n v="22682862"/>
  </r>
  <r>
    <n v="3"/>
    <n v="2010"/>
    <s v="All"/>
    <s v=" 0+"/>
    <x v="1"/>
    <s v="J1440 "/>
    <x v="13"/>
    <n v="526"/>
    <n v="59"/>
    <n v="592966"/>
  </r>
  <r>
    <n v="6"/>
    <n v="2010"/>
    <s v="All"/>
    <s v=" 0+"/>
    <x v="1"/>
    <s v="J1440 "/>
    <x v="13"/>
    <n v="120"/>
    <n v="24"/>
    <n v="201069"/>
  </r>
  <r>
    <n v="8"/>
    <n v="2010"/>
    <s v="All"/>
    <s v=" 0+"/>
    <x v="1"/>
    <s v="J1440 "/>
    <x v="13"/>
    <n v="537"/>
    <n v="87"/>
    <n v="613401"/>
  </r>
  <r>
    <n v="9"/>
    <n v="2010"/>
    <s v="All"/>
    <s v=" 0+"/>
    <x v="1"/>
    <s v="J1440 "/>
    <x v="13"/>
    <n v="2433"/>
    <n v="409"/>
    <n v="2772915"/>
  </r>
  <r>
    <n v="11"/>
    <n v="2010"/>
    <s v="All"/>
    <s v=" 0+"/>
    <x v="1"/>
    <s v="J1440 "/>
    <x v="13"/>
    <n v="155"/>
    <n v="20"/>
    <n v="512845"/>
  </r>
  <r>
    <n v="12"/>
    <n v="2010"/>
    <s v="All"/>
    <s v=" 0+"/>
    <x v="1"/>
    <s v="J1440 "/>
    <x v="13"/>
    <n v="1567"/>
    <n v="175"/>
    <n v="3203208"/>
  </r>
  <r>
    <n v="13"/>
    <n v="2010"/>
    <s v="All"/>
    <s v=" 0+"/>
    <x v="1"/>
    <s v="J1440 "/>
    <x v="13"/>
    <n v="22"/>
    <n v="5"/>
    <n v="464775"/>
  </r>
  <r>
    <n v="14"/>
    <n v="2010"/>
    <s v="All"/>
    <s v=" 0+"/>
    <x v="1"/>
    <s v="J1440 "/>
    <x v="13"/>
    <n v="1"/>
    <n v="1"/>
    <n v="219096"/>
  </r>
  <r>
    <n v="15"/>
    <n v="2010"/>
    <s v="All"/>
    <s v=" 0+"/>
    <x v="1"/>
    <s v="J1440 "/>
    <x v="13"/>
    <n v="0"/>
    <n v="0"/>
    <n v="232673"/>
  </r>
  <r>
    <n v="20"/>
    <n v="2010"/>
    <s v="All"/>
    <s v=" 0+"/>
    <x v="1"/>
    <s v="J1440 "/>
    <x v="13"/>
    <n v="439"/>
    <n v="34"/>
    <n v="173675"/>
  </r>
  <r>
    <n v="30"/>
    <n v="2010"/>
    <s v="All"/>
    <s v=" 0+"/>
    <x v="1"/>
    <s v="J1440 "/>
    <x v="13"/>
    <n v="6553"/>
    <n v="1152"/>
    <n v="16758274"/>
  </r>
  <r>
    <n v="33"/>
    <n v="2010"/>
    <s v="All"/>
    <s v=" 0+"/>
    <x v="1"/>
    <s v="J1440 "/>
    <x v="13"/>
    <n v="0"/>
    <n v="0"/>
    <n v="479727"/>
  </r>
  <r>
    <n v="1"/>
    <n v="2010"/>
    <s v="All"/>
    <s v=" 0+"/>
    <x v="2"/>
    <s v="J1440 "/>
    <x v="13"/>
    <n v="1"/>
    <n v="1"/>
    <n v="783851"/>
  </r>
  <r>
    <n v="2"/>
    <n v="2010"/>
    <s v="All"/>
    <s v=" 0+"/>
    <x v="2"/>
    <s v="J1440 "/>
    <x v="13"/>
    <n v="32"/>
    <n v="26"/>
    <n v="22682862"/>
  </r>
  <r>
    <n v="3"/>
    <n v="2010"/>
    <s v="All"/>
    <s v=" 0+"/>
    <x v="2"/>
    <s v="J1440 "/>
    <x v="13"/>
    <n v="1"/>
    <n v="1"/>
    <n v="592966"/>
  </r>
  <r>
    <n v="6"/>
    <n v="2010"/>
    <s v="All"/>
    <s v=" 0+"/>
    <x v="2"/>
    <s v="J1440 "/>
    <x v="13"/>
    <n v="2"/>
    <n v="2"/>
    <n v="201069"/>
  </r>
  <r>
    <n v="8"/>
    <n v="2010"/>
    <s v="All"/>
    <s v=" 0+"/>
    <x v="2"/>
    <s v="J1440 "/>
    <x v="13"/>
    <n v="0"/>
    <n v="0"/>
    <n v="613401"/>
  </r>
  <r>
    <n v="9"/>
    <n v="2010"/>
    <s v="All"/>
    <s v=" 0+"/>
    <x v="2"/>
    <s v="J1440 "/>
    <x v="13"/>
    <n v="26"/>
    <n v="18"/>
    <n v="2772915"/>
  </r>
  <r>
    <n v="11"/>
    <n v="2010"/>
    <s v="All"/>
    <s v=" 0+"/>
    <x v="2"/>
    <s v="J1440 "/>
    <x v="13"/>
    <n v="1"/>
    <n v="1"/>
    <n v="512845"/>
  </r>
  <r>
    <n v="12"/>
    <n v="2010"/>
    <s v="All"/>
    <s v=" 0+"/>
    <x v="2"/>
    <s v="J1440 "/>
    <x v="13"/>
    <n v="0"/>
    <n v="0"/>
    <n v="3203208"/>
  </r>
  <r>
    <n v="13"/>
    <n v="2010"/>
    <s v="All"/>
    <s v=" 0+"/>
    <x v="2"/>
    <s v="J1440 "/>
    <x v="13"/>
    <n v="0"/>
    <n v="0"/>
    <n v="464775"/>
  </r>
  <r>
    <n v="14"/>
    <n v="2010"/>
    <s v="All"/>
    <s v=" 0+"/>
    <x v="2"/>
    <s v="J1440 "/>
    <x v="13"/>
    <n v="0"/>
    <n v="0"/>
    <n v="219096"/>
  </r>
  <r>
    <n v="15"/>
    <n v="2010"/>
    <s v="All"/>
    <s v=" 0+"/>
    <x v="2"/>
    <s v="J1440 "/>
    <x v="13"/>
    <n v="0"/>
    <n v="0"/>
    <n v="232673"/>
  </r>
  <r>
    <n v="20"/>
    <n v="2010"/>
    <s v="All"/>
    <s v=" 0+"/>
    <x v="2"/>
    <s v="J1440 "/>
    <x v="13"/>
    <n v="0"/>
    <n v="0"/>
    <n v="173675"/>
  </r>
  <r>
    <n v="30"/>
    <n v="2010"/>
    <s v="All"/>
    <s v=" 0+"/>
    <x v="2"/>
    <s v="J1440 "/>
    <x v="13"/>
    <n v="27"/>
    <n v="25"/>
    <n v="16758274"/>
  </r>
  <r>
    <n v="33"/>
    <n v="2010"/>
    <s v="All"/>
    <s v=" 0+"/>
    <x v="2"/>
    <s v="J1440 "/>
    <x v="13"/>
    <n v="0"/>
    <n v="0"/>
    <n v="479727"/>
  </r>
  <r>
    <n v="1"/>
    <n v="2010"/>
    <s v="All"/>
    <s v=" 0+"/>
    <x v="0"/>
    <s v="J1441 "/>
    <x v="14"/>
    <n v="22"/>
    <n v="10"/>
    <n v="783851"/>
  </r>
  <r>
    <n v="2"/>
    <n v="2010"/>
    <s v="All"/>
    <s v=" 0+"/>
    <x v="0"/>
    <s v="J1441 "/>
    <x v="14"/>
    <n v="254"/>
    <n v="222"/>
    <n v="22682862"/>
  </r>
  <r>
    <n v="3"/>
    <n v="2010"/>
    <s v="All"/>
    <s v=" 0+"/>
    <x v="0"/>
    <s v="J1441 "/>
    <x v="14"/>
    <n v="3"/>
    <n v="2"/>
    <n v="592966"/>
  </r>
  <r>
    <n v="6"/>
    <n v="2010"/>
    <s v="All"/>
    <s v=" 0+"/>
    <x v="0"/>
    <s v="J1441 "/>
    <x v="14"/>
    <n v="6"/>
    <n v="5"/>
    <n v="201069"/>
  </r>
  <r>
    <n v="8"/>
    <n v="2010"/>
    <s v="All"/>
    <s v=" 0+"/>
    <x v="0"/>
    <s v="J1441 "/>
    <x v="14"/>
    <n v="0"/>
    <n v="0"/>
    <n v="613401"/>
  </r>
  <r>
    <n v="9"/>
    <n v="2010"/>
    <s v="All"/>
    <s v=" 0+"/>
    <x v="0"/>
    <s v="J1441 "/>
    <x v="14"/>
    <n v="350"/>
    <n v="222"/>
    <n v="2772915"/>
  </r>
  <r>
    <n v="11"/>
    <n v="2010"/>
    <s v="All"/>
    <s v=" 0+"/>
    <x v="0"/>
    <s v="J1441 "/>
    <x v="14"/>
    <n v="0"/>
    <n v="0"/>
    <n v="512845"/>
  </r>
  <r>
    <n v="12"/>
    <n v="2010"/>
    <s v="All"/>
    <s v=" 0+"/>
    <x v="0"/>
    <s v="J1441 "/>
    <x v="14"/>
    <n v="1"/>
    <n v="1"/>
    <n v="3203208"/>
  </r>
  <r>
    <n v="13"/>
    <n v="2010"/>
    <s v="All"/>
    <s v=" 0+"/>
    <x v="0"/>
    <s v="J1441 "/>
    <x v="14"/>
    <n v="4"/>
    <n v="4"/>
    <n v="464775"/>
  </r>
  <r>
    <n v="14"/>
    <n v="2010"/>
    <s v="All"/>
    <s v=" 0+"/>
    <x v="0"/>
    <s v="J1441 "/>
    <x v="14"/>
    <n v="0"/>
    <n v="0"/>
    <n v="219096"/>
  </r>
  <r>
    <n v="15"/>
    <n v="2010"/>
    <s v="All"/>
    <s v=" 0+"/>
    <x v="0"/>
    <s v="J1441 "/>
    <x v="14"/>
    <n v="0"/>
    <n v="0"/>
    <n v="232673"/>
  </r>
  <r>
    <n v="20"/>
    <n v="2010"/>
    <s v="All"/>
    <s v=" 0+"/>
    <x v="0"/>
    <s v="J1441 "/>
    <x v="14"/>
    <n v="0"/>
    <n v="0"/>
    <n v="173675"/>
  </r>
  <r>
    <n v="30"/>
    <n v="2010"/>
    <s v="All"/>
    <s v=" 0+"/>
    <x v="0"/>
    <s v="J1441 "/>
    <x v="14"/>
    <n v="242"/>
    <n v="214"/>
    <n v="16758274"/>
  </r>
  <r>
    <n v="33"/>
    <n v="2010"/>
    <s v="All"/>
    <s v=" 0+"/>
    <x v="0"/>
    <s v="J1441 "/>
    <x v="14"/>
    <n v="0"/>
    <n v="0"/>
    <n v="479727"/>
  </r>
  <r>
    <n v="1"/>
    <n v="2010"/>
    <s v="All"/>
    <s v=" 0+"/>
    <x v="1"/>
    <s v="J1441 "/>
    <x v="14"/>
    <n v="814"/>
    <n v="94"/>
    <n v="783851"/>
  </r>
  <r>
    <n v="2"/>
    <n v="2010"/>
    <s v="All"/>
    <s v=" 0+"/>
    <x v="1"/>
    <s v="J1441 "/>
    <x v="14"/>
    <n v="12227"/>
    <n v="1843"/>
    <n v="22682862"/>
  </r>
  <r>
    <n v="3"/>
    <n v="2010"/>
    <s v="All"/>
    <s v=" 0+"/>
    <x v="1"/>
    <s v="J1441 "/>
    <x v="14"/>
    <n v="373"/>
    <n v="44"/>
    <n v="592966"/>
  </r>
  <r>
    <n v="6"/>
    <n v="2010"/>
    <s v="All"/>
    <s v=" 0+"/>
    <x v="1"/>
    <s v="J1441 "/>
    <x v="14"/>
    <n v="154"/>
    <n v="24"/>
    <n v="201069"/>
  </r>
  <r>
    <n v="8"/>
    <n v="2010"/>
    <s v="All"/>
    <s v=" 0+"/>
    <x v="1"/>
    <s v="J1441 "/>
    <x v="14"/>
    <n v="531"/>
    <n v="72"/>
    <n v="613401"/>
  </r>
  <r>
    <n v="9"/>
    <n v="2010"/>
    <s v="All"/>
    <s v=" 0+"/>
    <x v="1"/>
    <s v="J1441 "/>
    <x v="14"/>
    <n v="4775"/>
    <n v="715"/>
    <n v="2772915"/>
  </r>
  <r>
    <n v="11"/>
    <n v="2010"/>
    <s v="All"/>
    <s v=" 0+"/>
    <x v="1"/>
    <s v="J1441 "/>
    <x v="14"/>
    <n v="142"/>
    <n v="17"/>
    <n v="512845"/>
  </r>
  <r>
    <n v="12"/>
    <n v="2010"/>
    <s v="All"/>
    <s v=" 0+"/>
    <x v="1"/>
    <s v="J1441 "/>
    <x v="14"/>
    <n v="357"/>
    <n v="30"/>
    <n v="3203208"/>
  </r>
  <r>
    <n v="13"/>
    <n v="2010"/>
    <s v="All"/>
    <s v=" 0+"/>
    <x v="1"/>
    <s v="J1441 "/>
    <x v="14"/>
    <n v="17"/>
    <n v="2"/>
    <n v="464775"/>
  </r>
  <r>
    <n v="14"/>
    <n v="2010"/>
    <s v="All"/>
    <s v=" 0+"/>
    <x v="1"/>
    <s v="J1441 "/>
    <x v="14"/>
    <n v="0"/>
    <n v="0"/>
    <n v="219096"/>
  </r>
  <r>
    <n v="15"/>
    <n v="2010"/>
    <s v="All"/>
    <s v=" 0+"/>
    <x v="1"/>
    <s v="J1441 "/>
    <x v="14"/>
    <n v="0"/>
    <n v="0"/>
    <n v="232673"/>
  </r>
  <r>
    <n v="20"/>
    <n v="2010"/>
    <s v="All"/>
    <s v=" 0+"/>
    <x v="1"/>
    <s v="J1441 "/>
    <x v="14"/>
    <n v="467"/>
    <n v="46"/>
    <n v="173675"/>
  </r>
  <r>
    <n v="30"/>
    <n v="2010"/>
    <s v="All"/>
    <s v=" 0+"/>
    <x v="1"/>
    <s v="J1441 "/>
    <x v="14"/>
    <n v="10639"/>
    <n v="1659"/>
    <n v="16758274"/>
  </r>
  <r>
    <n v="33"/>
    <n v="2010"/>
    <s v="All"/>
    <s v=" 0+"/>
    <x v="1"/>
    <s v="J1441 "/>
    <x v="14"/>
    <n v="0"/>
    <n v="0"/>
    <n v="479727"/>
  </r>
  <r>
    <n v="1"/>
    <n v="2010"/>
    <s v="All"/>
    <s v=" 0+"/>
    <x v="2"/>
    <s v="J1441 "/>
    <x v="14"/>
    <n v="1"/>
    <n v="1"/>
    <n v="783851"/>
  </r>
  <r>
    <n v="2"/>
    <n v="2010"/>
    <s v="All"/>
    <s v=" 0+"/>
    <x v="2"/>
    <s v="J1441 "/>
    <x v="14"/>
    <n v="30"/>
    <n v="22"/>
    <n v="22682862"/>
  </r>
  <r>
    <n v="3"/>
    <n v="2010"/>
    <s v="All"/>
    <s v=" 0+"/>
    <x v="2"/>
    <s v="J1441 "/>
    <x v="14"/>
    <n v="0"/>
    <n v="0"/>
    <n v="592966"/>
  </r>
  <r>
    <n v="6"/>
    <n v="2010"/>
    <s v="All"/>
    <s v=" 0+"/>
    <x v="2"/>
    <s v="J1441 "/>
    <x v="14"/>
    <n v="2"/>
    <n v="1"/>
    <n v="201069"/>
  </r>
  <r>
    <n v="8"/>
    <n v="2010"/>
    <s v="All"/>
    <s v=" 0+"/>
    <x v="2"/>
    <s v="J1441 "/>
    <x v="14"/>
    <n v="0"/>
    <n v="0"/>
    <n v="613401"/>
  </r>
  <r>
    <n v="9"/>
    <n v="2010"/>
    <s v="All"/>
    <s v=" 0+"/>
    <x v="2"/>
    <s v="J1441 "/>
    <x v="14"/>
    <n v="19"/>
    <n v="17"/>
    <n v="2772915"/>
  </r>
  <r>
    <n v="11"/>
    <n v="2010"/>
    <s v="All"/>
    <s v=" 0+"/>
    <x v="2"/>
    <s v="J1441 "/>
    <x v="14"/>
    <n v="0"/>
    <n v="0"/>
    <n v="512845"/>
  </r>
  <r>
    <n v="12"/>
    <n v="2010"/>
    <s v="All"/>
    <s v=" 0+"/>
    <x v="2"/>
    <s v="J1441 "/>
    <x v="14"/>
    <n v="2"/>
    <n v="2"/>
    <n v="3203208"/>
  </r>
  <r>
    <n v="13"/>
    <n v="2010"/>
    <s v="All"/>
    <s v=" 0+"/>
    <x v="2"/>
    <s v="J1441 "/>
    <x v="14"/>
    <n v="0"/>
    <n v="0"/>
    <n v="464775"/>
  </r>
  <r>
    <n v="14"/>
    <n v="2010"/>
    <s v="All"/>
    <s v=" 0+"/>
    <x v="2"/>
    <s v="J1441 "/>
    <x v="14"/>
    <n v="0"/>
    <n v="0"/>
    <n v="219096"/>
  </r>
  <r>
    <n v="15"/>
    <n v="2010"/>
    <s v="All"/>
    <s v=" 0+"/>
    <x v="2"/>
    <s v="J1441 "/>
    <x v="14"/>
    <n v="0"/>
    <n v="0"/>
    <n v="232673"/>
  </r>
  <r>
    <n v="20"/>
    <n v="2010"/>
    <s v="All"/>
    <s v=" 0+"/>
    <x v="2"/>
    <s v="J1441 "/>
    <x v="14"/>
    <n v="0"/>
    <n v="0"/>
    <n v="173675"/>
  </r>
  <r>
    <n v="30"/>
    <n v="2010"/>
    <s v="All"/>
    <s v=" 0+"/>
    <x v="2"/>
    <s v="J1441 "/>
    <x v="14"/>
    <n v="35"/>
    <n v="23"/>
    <n v="16758274"/>
  </r>
  <r>
    <n v="33"/>
    <n v="2010"/>
    <s v="All"/>
    <s v=" 0+"/>
    <x v="2"/>
    <s v="J1441 "/>
    <x v="14"/>
    <n v="0"/>
    <n v="0"/>
    <n v="479727"/>
  </r>
  <r>
    <n v="1"/>
    <n v="2010"/>
    <s v="All"/>
    <s v=" 0+"/>
    <x v="0"/>
    <s v="J1745 "/>
    <x v="15"/>
    <n v="8"/>
    <n v="4"/>
    <n v="783851"/>
  </r>
  <r>
    <n v="2"/>
    <n v="2010"/>
    <s v="All"/>
    <s v=" 0+"/>
    <x v="0"/>
    <s v="J1745 "/>
    <x v="15"/>
    <n v="51"/>
    <n v="40"/>
    <n v="22682862"/>
  </r>
  <r>
    <n v="3"/>
    <n v="2010"/>
    <s v="All"/>
    <s v=" 0+"/>
    <x v="0"/>
    <s v="J1745 "/>
    <x v="15"/>
    <n v="19"/>
    <n v="5"/>
    <n v="592966"/>
  </r>
  <r>
    <n v="6"/>
    <n v="2010"/>
    <s v="All"/>
    <s v=" 0+"/>
    <x v="0"/>
    <s v="J1745 "/>
    <x v="15"/>
    <n v="4"/>
    <n v="4"/>
    <n v="201069"/>
  </r>
  <r>
    <n v="8"/>
    <n v="2010"/>
    <s v="All"/>
    <s v=" 0+"/>
    <x v="0"/>
    <s v="J1745 "/>
    <x v="15"/>
    <n v="0"/>
    <n v="0"/>
    <n v="613401"/>
  </r>
  <r>
    <n v="9"/>
    <n v="2010"/>
    <s v="All"/>
    <s v=" 0+"/>
    <x v="0"/>
    <s v="J1745 "/>
    <x v="15"/>
    <n v="120"/>
    <n v="65"/>
    <n v="2772915"/>
  </r>
  <r>
    <n v="11"/>
    <n v="2010"/>
    <s v="All"/>
    <s v=" 0+"/>
    <x v="0"/>
    <s v="J1745 "/>
    <x v="15"/>
    <n v="0"/>
    <n v="0"/>
    <n v="512845"/>
  </r>
  <r>
    <n v="12"/>
    <n v="2010"/>
    <s v="All"/>
    <s v=" 0+"/>
    <x v="0"/>
    <s v="J1745 "/>
    <x v="15"/>
    <n v="0"/>
    <n v="0"/>
    <n v="3203208"/>
  </r>
  <r>
    <n v="13"/>
    <n v="2010"/>
    <s v="All"/>
    <s v=" 0+"/>
    <x v="0"/>
    <s v="J1745 "/>
    <x v="15"/>
    <n v="0"/>
    <n v="0"/>
    <n v="464775"/>
  </r>
  <r>
    <n v="14"/>
    <n v="2010"/>
    <s v="All"/>
    <s v=" 0+"/>
    <x v="0"/>
    <s v="J1745 "/>
    <x v="15"/>
    <n v="0"/>
    <n v="0"/>
    <n v="219096"/>
  </r>
  <r>
    <n v="15"/>
    <n v="2010"/>
    <s v="All"/>
    <s v=" 0+"/>
    <x v="0"/>
    <s v="J1745 "/>
    <x v="15"/>
    <n v="0"/>
    <n v="0"/>
    <n v="232673"/>
  </r>
  <r>
    <n v="20"/>
    <n v="2010"/>
    <s v="All"/>
    <s v=" 0+"/>
    <x v="0"/>
    <s v="J1745 "/>
    <x v="15"/>
    <n v="0"/>
    <n v="0"/>
    <n v="173675"/>
  </r>
  <r>
    <n v="30"/>
    <n v="2010"/>
    <s v="All"/>
    <s v=" 0+"/>
    <x v="0"/>
    <s v="J1745 "/>
    <x v="15"/>
    <n v="17"/>
    <n v="17"/>
    <n v="16758274"/>
  </r>
  <r>
    <n v="33"/>
    <n v="2010"/>
    <s v="All"/>
    <s v=" 0+"/>
    <x v="0"/>
    <s v="J1745 "/>
    <x v="15"/>
    <n v="0"/>
    <n v="0"/>
    <n v="479727"/>
  </r>
  <r>
    <n v="1"/>
    <n v="2010"/>
    <s v="All"/>
    <s v=" 0+"/>
    <x v="1"/>
    <s v="J1745 "/>
    <x v="15"/>
    <n v="6229"/>
    <n v="794"/>
    <n v="783851"/>
  </r>
  <r>
    <n v="2"/>
    <n v="2010"/>
    <s v="All"/>
    <s v=" 0+"/>
    <x v="1"/>
    <s v="J1745 "/>
    <x v="15"/>
    <n v="19863"/>
    <n v="4779"/>
    <n v="22682862"/>
  </r>
  <r>
    <n v="3"/>
    <n v="2010"/>
    <s v="All"/>
    <s v=" 0+"/>
    <x v="1"/>
    <s v="J1745 "/>
    <x v="15"/>
    <n v="935"/>
    <n v="202"/>
    <n v="592966"/>
  </r>
  <r>
    <n v="6"/>
    <n v="2010"/>
    <s v="All"/>
    <s v=" 0+"/>
    <x v="1"/>
    <s v="J1745 "/>
    <x v="15"/>
    <n v="686"/>
    <n v="117"/>
    <n v="201069"/>
  </r>
  <r>
    <n v="8"/>
    <n v="2010"/>
    <s v="All"/>
    <s v=" 0+"/>
    <x v="1"/>
    <s v="J1745 "/>
    <x v="15"/>
    <n v="2957"/>
    <n v="567"/>
    <n v="613401"/>
  </r>
  <r>
    <n v="9"/>
    <n v="2010"/>
    <s v="All"/>
    <s v=" 0+"/>
    <x v="1"/>
    <s v="J1745 "/>
    <x v="15"/>
    <n v="3614"/>
    <n v="929"/>
    <n v="2772915"/>
  </r>
  <r>
    <n v="11"/>
    <n v="2010"/>
    <s v="All"/>
    <s v=" 0+"/>
    <x v="1"/>
    <s v="J1745 "/>
    <x v="15"/>
    <n v="704"/>
    <n v="145"/>
    <n v="512845"/>
  </r>
  <r>
    <n v="12"/>
    <n v="2010"/>
    <s v="All"/>
    <s v=" 0+"/>
    <x v="1"/>
    <s v="J1745 "/>
    <x v="15"/>
    <n v="7"/>
    <n v="6"/>
    <n v="3203208"/>
  </r>
  <r>
    <n v="13"/>
    <n v="2010"/>
    <s v="All"/>
    <s v=" 0+"/>
    <x v="1"/>
    <s v="J1745 "/>
    <x v="15"/>
    <n v="136"/>
    <n v="42"/>
    <n v="464775"/>
  </r>
  <r>
    <n v="14"/>
    <n v="2010"/>
    <s v="All"/>
    <s v=" 0+"/>
    <x v="1"/>
    <s v="J1745 "/>
    <x v="15"/>
    <n v="13"/>
    <n v="4"/>
    <n v="219096"/>
  </r>
  <r>
    <n v="15"/>
    <n v="2010"/>
    <s v="All"/>
    <s v=" 0+"/>
    <x v="1"/>
    <s v="J1745 "/>
    <x v="15"/>
    <n v="0"/>
    <n v="0"/>
    <n v="232673"/>
  </r>
  <r>
    <n v="20"/>
    <n v="2010"/>
    <s v="All"/>
    <s v=" 0+"/>
    <x v="1"/>
    <s v="J1745 "/>
    <x v="15"/>
    <n v="1011"/>
    <n v="158"/>
    <n v="173675"/>
  </r>
  <r>
    <n v="30"/>
    <n v="2010"/>
    <s v="All"/>
    <s v=" 0+"/>
    <x v="1"/>
    <s v="J1745 "/>
    <x v="15"/>
    <n v="17340"/>
    <n v="4228"/>
    <n v="16758274"/>
  </r>
  <r>
    <n v="33"/>
    <n v="2010"/>
    <s v="All"/>
    <s v=" 0+"/>
    <x v="1"/>
    <s v="J1745 "/>
    <x v="15"/>
    <n v="0"/>
    <n v="0"/>
    <n v="479727"/>
  </r>
  <r>
    <n v="1"/>
    <n v="2010"/>
    <s v="All"/>
    <s v=" 0+"/>
    <x v="2"/>
    <s v="J1745 "/>
    <x v="15"/>
    <n v="8"/>
    <n v="7"/>
    <n v="783851"/>
  </r>
  <r>
    <n v="2"/>
    <n v="2010"/>
    <s v="All"/>
    <s v=" 0+"/>
    <x v="2"/>
    <s v="J1745 "/>
    <x v="15"/>
    <n v="4"/>
    <n v="4"/>
    <n v="22682862"/>
  </r>
  <r>
    <n v="3"/>
    <n v="2010"/>
    <s v="All"/>
    <s v=" 0+"/>
    <x v="2"/>
    <s v="J1745 "/>
    <x v="15"/>
    <n v="0"/>
    <n v="0"/>
    <n v="592966"/>
  </r>
  <r>
    <n v="6"/>
    <n v="2010"/>
    <s v="All"/>
    <s v=" 0+"/>
    <x v="2"/>
    <s v="J1745 "/>
    <x v="15"/>
    <n v="0"/>
    <n v="0"/>
    <n v="201069"/>
  </r>
  <r>
    <n v="8"/>
    <n v="2010"/>
    <s v="All"/>
    <s v=" 0+"/>
    <x v="2"/>
    <s v="J1745 "/>
    <x v="15"/>
    <n v="0"/>
    <n v="0"/>
    <n v="613401"/>
  </r>
  <r>
    <n v="9"/>
    <n v="2010"/>
    <s v="All"/>
    <s v=" 0+"/>
    <x v="2"/>
    <s v="J1745 "/>
    <x v="15"/>
    <n v="1"/>
    <n v="1"/>
    <n v="2772915"/>
  </r>
  <r>
    <n v="11"/>
    <n v="2010"/>
    <s v="All"/>
    <s v=" 0+"/>
    <x v="2"/>
    <s v="J1745 "/>
    <x v="15"/>
    <n v="0"/>
    <n v="0"/>
    <n v="512845"/>
  </r>
  <r>
    <n v="12"/>
    <n v="2010"/>
    <s v="All"/>
    <s v=" 0+"/>
    <x v="2"/>
    <s v="J1745 "/>
    <x v="15"/>
    <n v="0"/>
    <n v="0"/>
    <n v="3203208"/>
  </r>
  <r>
    <n v="13"/>
    <n v="2010"/>
    <s v="All"/>
    <s v=" 0+"/>
    <x v="2"/>
    <s v="J1745 "/>
    <x v="15"/>
    <n v="0"/>
    <n v="0"/>
    <n v="464775"/>
  </r>
  <r>
    <n v="14"/>
    <n v="2010"/>
    <s v="All"/>
    <s v=" 0+"/>
    <x v="2"/>
    <s v="J1745 "/>
    <x v="15"/>
    <n v="0"/>
    <n v="0"/>
    <n v="219096"/>
  </r>
  <r>
    <n v="15"/>
    <n v="2010"/>
    <s v="All"/>
    <s v=" 0+"/>
    <x v="2"/>
    <s v="J1745 "/>
    <x v="15"/>
    <n v="0"/>
    <n v="0"/>
    <n v="232673"/>
  </r>
  <r>
    <n v="20"/>
    <n v="2010"/>
    <s v="All"/>
    <s v=" 0+"/>
    <x v="2"/>
    <s v="J1745 "/>
    <x v="15"/>
    <n v="0"/>
    <n v="0"/>
    <n v="173675"/>
  </r>
  <r>
    <n v="30"/>
    <n v="2010"/>
    <s v="All"/>
    <s v=" 0+"/>
    <x v="2"/>
    <s v="J1745 "/>
    <x v="15"/>
    <n v="2"/>
    <n v="2"/>
    <n v="16758274"/>
  </r>
  <r>
    <n v="33"/>
    <n v="2010"/>
    <s v="All"/>
    <s v=" 0+"/>
    <x v="2"/>
    <s v="J1745 "/>
    <x v="15"/>
    <n v="0"/>
    <n v="0"/>
    <n v="479727"/>
  </r>
  <r>
    <n v="1"/>
    <n v="2010"/>
    <s v="All"/>
    <s v=" 0+"/>
    <x v="0"/>
    <s v="J1826 "/>
    <x v="16"/>
    <n v="0"/>
    <n v="0"/>
    <n v="783851"/>
  </r>
  <r>
    <n v="2"/>
    <n v="2010"/>
    <s v="All"/>
    <s v=" 0+"/>
    <x v="0"/>
    <s v="J1826 "/>
    <x v="16"/>
    <n v="0"/>
    <n v="0"/>
    <n v="22682862"/>
  </r>
  <r>
    <n v="3"/>
    <n v="2010"/>
    <s v="All"/>
    <s v=" 0+"/>
    <x v="0"/>
    <s v="J1826 "/>
    <x v="16"/>
    <n v="0"/>
    <n v="0"/>
    <n v="592966"/>
  </r>
  <r>
    <n v="6"/>
    <n v="2010"/>
    <s v="All"/>
    <s v=" 0+"/>
    <x v="0"/>
    <s v="J1826 "/>
    <x v="16"/>
    <n v="0"/>
    <n v="0"/>
    <n v="201069"/>
  </r>
  <r>
    <n v="8"/>
    <n v="2010"/>
    <s v="All"/>
    <s v=" 0+"/>
    <x v="0"/>
    <s v="J1826 "/>
    <x v="16"/>
    <n v="0"/>
    <n v="0"/>
    <n v="613401"/>
  </r>
  <r>
    <n v="9"/>
    <n v="2010"/>
    <s v="All"/>
    <s v=" 0+"/>
    <x v="0"/>
    <s v="J1826 "/>
    <x v="16"/>
    <n v="1"/>
    <n v="1"/>
    <n v="2772915"/>
  </r>
  <r>
    <n v="11"/>
    <n v="2010"/>
    <s v="All"/>
    <s v=" 0+"/>
    <x v="0"/>
    <s v="J1826 "/>
    <x v="16"/>
    <n v="0"/>
    <n v="0"/>
    <n v="512845"/>
  </r>
  <r>
    <n v="12"/>
    <n v="2010"/>
    <s v="All"/>
    <s v=" 0+"/>
    <x v="0"/>
    <s v="J1826 "/>
    <x v="16"/>
    <n v="0"/>
    <n v="0"/>
    <n v="3203208"/>
  </r>
  <r>
    <n v="13"/>
    <n v="2010"/>
    <s v="All"/>
    <s v=" 0+"/>
    <x v="0"/>
    <s v="J1826 "/>
    <x v="16"/>
    <n v="0"/>
    <n v="0"/>
    <n v="464775"/>
  </r>
  <r>
    <n v="14"/>
    <n v="2010"/>
    <s v="All"/>
    <s v=" 0+"/>
    <x v="0"/>
    <s v="J1826 "/>
    <x v="16"/>
    <n v="0"/>
    <n v="0"/>
    <n v="219096"/>
  </r>
  <r>
    <n v="15"/>
    <n v="2010"/>
    <s v="All"/>
    <s v=" 0+"/>
    <x v="0"/>
    <s v="J1826 "/>
    <x v="16"/>
    <n v="0"/>
    <n v="0"/>
    <n v="232673"/>
  </r>
  <r>
    <n v="20"/>
    <n v="2010"/>
    <s v="All"/>
    <s v=" 0+"/>
    <x v="0"/>
    <s v="J1826 "/>
    <x v="16"/>
    <n v="0"/>
    <n v="0"/>
    <n v="173675"/>
  </r>
  <r>
    <n v="30"/>
    <n v="2010"/>
    <s v="All"/>
    <s v=" 0+"/>
    <x v="0"/>
    <s v="J1826 "/>
    <x v="16"/>
    <n v="0"/>
    <n v="0"/>
    <n v="16758274"/>
  </r>
  <r>
    <n v="33"/>
    <n v="2010"/>
    <s v="All"/>
    <s v=" 0+"/>
    <x v="0"/>
    <s v="J1826 "/>
    <x v="16"/>
    <n v="0"/>
    <n v="0"/>
    <n v="479727"/>
  </r>
  <r>
    <n v="1"/>
    <n v="2010"/>
    <s v="All"/>
    <s v=" 0+"/>
    <x v="1"/>
    <s v="J1826 "/>
    <x v="16"/>
    <n v="0"/>
    <n v="0"/>
    <n v="783851"/>
  </r>
  <r>
    <n v="2"/>
    <n v="2010"/>
    <s v="All"/>
    <s v=" 0+"/>
    <x v="1"/>
    <s v="J1826 "/>
    <x v="16"/>
    <n v="0"/>
    <n v="0"/>
    <n v="22682862"/>
  </r>
  <r>
    <n v="3"/>
    <n v="2010"/>
    <s v="All"/>
    <s v=" 0+"/>
    <x v="1"/>
    <s v="J1826 "/>
    <x v="16"/>
    <n v="0"/>
    <n v="0"/>
    <n v="592966"/>
  </r>
  <r>
    <n v="6"/>
    <n v="2010"/>
    <s v="All"/>
    <s v=" 0+"/>
    <x v="1"/>
    <s v="J1826 "/>
    <x v="16"/>
    <n v="0"/>
    <n v="0"/>
    <n v="201069"/>
  </r>
  <r>
    <n v="8"/>
    <n v="2010"/>
    <s v="All"/>
    <s v=" 0+"/>
    <x v="1"/>
    <s v="J1826 "/>
    <x v="16"/>
    <n v="0"/>
    <n v="0"/>
    <n v="613401"/>
  </r>
  <r>
    <n v="9"/>
    <n v="2010"/>
    <s v="All"/>
    <s v=" 0+"/>
    <x v="1"/>
    <s v="J1826 "/>
    <x v="16"/>
    <n v="0"/>
    <n v="0"/>
    <n v="2772915"/>
  </r>
  <r>
    <n v="11"/>
    <n v="2010"/>
    <s v="All"/>
    <s v=" 0+"/>
    <x v="1"/>
    <s v="J1826 "/>
    <x v="16"/>
    <n v="0"/>
    <n v="0"/>
    <n v="512845"/>
  </r>
  <r>
    <n v="12"/>
    <n v="2010"/>
    <s v="All"/>
    <s v=" 0+"/>
    <x v="1"/>
    <s v="J1826 "/>
    <x v="16"/>
    <n v="0"/>
    <n v="0"/>
    <n v="3203208"/>
  </r>
  <r>
    <n v="13"/>
    <n v="2010"/>
    <s v="All"/>
    <s v=" 0+"/>
    <x v="1"/>
    <s v="J1826 "/>
    <x v="16"/>
    <n v="0"/>
    <n v="0"/>
    <n v="464775"/>
  </r>
  <r>
    <n v="14"/>
    <n v="2010"/>
    <s v="All"/>
    <s v=" 0+"/>
    <x v="1"/>
    <s v="J1826 "/>
    <x v="16"/>
    <n v="0"/>
    <n v="0"/>
    <n v="219096"/>
  </r>
  <r>
    <n v="15"/>
    <n v="2010"/>
    <s v="All"/>
    <s v=" 0+"/>
    <x v="1"/>
    <s v="J1826 "/>
    <x v="16"/>
    <n v="0"/>
    <n v="0"/>
    <n v="232673"/>
  </r>
  <r>
    <n v="20"/>
    <n v="2010"/>
    <s v="All"/>
    <s v=" 0+"/>
    <x v="1"/>
    <s v="J1826 "/>
    <x v="16"/>
    <n v="0"/>
    <n v="0"/>
    <n v="173675"/>
  </r>
  <r>
    <n v="30"/>
    <n v="2010"/>
    <s v="All"/>
    <s v=" 0+"/>
    <x v="1"/>
    <s v="J1826 "/>
    <x v="16"/>
    <n v="0"/>
    <n v="0"/>
    <n v="16758274"/>
  </r>
  <r>
    <n v="33"/>
    <n v="2010"/>
    <s v="All"/>
    <s v=" 0+"/>
    <x v="1"/>
    <s v="J1826 "/>
    <x v="16"/>
    <n v="0"/>
    <n v="0"/>
    <n v="479727"/>
  </r>
  <r>
    <n v="1"/>
    <n v="2010"/>
    <s v="All"/>
    <s v=" 0+"/>
    <x v="2"/>
    <s v="J1826 "/>
    <x v="16"/>
    <n v="0"/>
    <n v="0"/>
    <n v="783851"/>
  </r>
  <r>
    <n v="2"/>
    <n v="2010"/>
    <s v="All"/>
    <s v=" 0+"/>
    <x v="2"/>
    <s v="J1826 "/>
    <x v="16"/>
    <n v="0"/>
    <n v="0"/>
    <n v="22682862"/>
  </r>
  <r>
    <n v="3"/>
    <n v="2010"/>
    <s v="All"/>
    <s v=" 0+"/>
    <x v="2"/>
    <s v="J1826 "/>
    <x v="16"/>
    <n v="0"/>
    <n v="0"/>
    <n v="592966"/>
  </r>
  <r>
    <n v="6"/>
    <n v="2010"/>
    <s v="All"/>
    <s v=" 0+"/>
    <x v="2"/>
    <s v="J1826 "/>
    <x v="16"/>
    <n v="0"/>
    <n v="0"/>
    <n v="201069"/>
  </r>
  <r>
    <n v="8"/>
    <n v="2010"/>
    <s v="All"/>
    <s v=" 0+"/>
    <x v="2"/>
    <s v="J1826 "/>
    <x v="16"/>
    <n v="0"/>
    <n v="0"/>
    <n v="613401"/>
  </r>
  <r>
    <n v="9"/>
    <n v="2010"/>
    <s v="All"/>
    <s v=" 0+"/>
    <x v="2"/>
    <s v="J1826 "/>
    <x v="16"/>
    <n v="0"/>
    <n v="0"/>
    <n v="2772915"/>
  </r>
  <r>
    <n v="11"/>
    <n v="2010"/>
    <s v="All"/>
    <s v=" 0+"/>
    <x v="2"/>
    <s v="J1826 "/>
    <x v="16"/>
    <n v="0"/>
    <n v="0"/>
    <n v="512845"/>
  </r>
  <r>
    <n v="12"/>
    <n v="2010"/>
    <s v="All"/>
    <s v=" 0+"/>
    <x v="2"/>
    <s v="J1826 "/>
    <x v="16"/>
    <n v="0"/>
    <n v="0"/>
    <n v="3203208"/>
  </r>
  <r>
    <n v="13"/>
    <n v="2010"/>
    <s v="All"/>
    <s v=" 0+"/>
    <x v="2"/>
    <s v="J1826 "/>
    <x v="16"/>
    <n v="0"/>
    <n v="0"/>
    <n v="464775"/>
  </r>
  <r>
    <n v="14"/>
    <n v="2010"/>
    <s v="All"/>
    <s v=" 0+"/>
    <x v="2"/>
    <s v="J1826 "/>
    <x v="16"/>
    <n v="0"/>
    <n v="0"/>
    <n v="219096"/>
  </r>
  <r>
    <n v="15"/>
    <n v="2010"/>
    <s v="All"/>
    <s v=" 0+"/>
    <x v="2"/>
    <s v="J1826 "/>
    <x v="16"/>
    <n v="0"/>
    <n v="0"/>
    <n v="232673"/>
  </r>
  <r>
    <n v="20"/>
    <n v="2010"/>
    <s v="All"/>
    <s v=" 0+"/>
    <x v="2"/>
    <s v="J1826 "/>
    <x v="16"/>
    <n v="0"/>
    <n v="0"/>
    <n v="173675"/>
  </r>
  <r>
    <n v="30"/>
    <n v="2010"/>
    <s v="All"/>
    <s v=" 0+"/>
    <x v="2"/>
    <s v="J1826 "/>
    <x v="16"/>
    <n v="0"/>
    <n v="0"/>
    <n v="16758274"/>
  </r>
  <r>
    <n v="33"/>
    <n v="2010"/>
    <s v="All"/>
    <s v=" 0+"/>
    <x v="2"/>
    <s v="J1826 "/>
    <x v="16"/>
    <n v="0"/>
    <n v="0"/>
    <n v="479727"/>
  </r>
  <r>
    <n v="1"/>
    <n v="2010"/>
    <s v="All"/>
    <s v=" 0+"/>
    <x v="0"/>
    <s v="J1825 "/>
    <x v="17"/>
    <n v="0"/>
    <n v="0"/>
    <n v="783851"/>
  </r>
  <r>
    <n v="2"/>
    <n v="2010"/>
    <s v="All"/>
    <s v=" 0+"/>
    <x v="0"/>
    <s v="J1825 "/>
    <x v="17"/>
    <n v="0"/>
    <n v="0"/>
    <n v="22682862"/>
  </r>
  <r>
    <n v="3"/>
    <n v="2010"/>
    <s v="All"/>
    <s v=" 0+"/>
    <x v="0"/>
    <s v="J1825 "/>
    <x v="17"/>
    <n v="0"/>
    <n v="0"/>
    <n v="592966"/>
  </r>
  <r>
    <n v="6"/>
    <n v="2010"/>
    <s v="All"/>
    <s v=" 0+"/>
    <x v="0"/>
    <s v="J1825 "/>
    <x v="17"/>
    <n v="0"/>
    <n v="0"/>
    <n v="201069"/>
  </r>
  <r>
    <n v="8"/>
    <n v="2010"/>
    <s v="All"/>
    <s v=" 0+"/>
    <x v="0"/>
    <s v="J1825 "/>
    <x v="17"/>
    <n v="0"/>
    <n v="0"/>
    <n v="613401"/>
  </r>
  <r>
    <n v="9"/>
    <n v="2010"/>
    <s v="All"/>
    <s v=" 0+"/>
    <x v="0"/>
    <s v="J1825 "/>
    <x v="17"/>
    <n v="0"/>
    <n v="0"/>
    <n v="2772915"/>
  </r>
  <r>
    <n v="11"/>
    <n v="2010"/>
    <s v="All"/>
    <s v=" 0+"/>
    <x v="0"/>
    <s v="J1825 "/>
    <x v="17"/>
    <n v="0"/>
    <n v="0"/>
    <n v="512845"/>
  </r>
  <r>
    <n v="12"/>
    <n v="2010"/>
    <s v="All"/>
    <s v=" 0+"/>
    <x v="0"/>
    <s v="J1825 "/>
    <x v="17"/>
    <n v="0"/>
    <n v="0"/>
    <n v="3203208"/>
  </r>
  <r>
    <n v="13"/>
    <n v="2010"/>
    <s v="All"/>
    <s v=" 0+"/>
    <x v="0"/>
    <s v="J1825 "/>
    <x v="17"/>
    <n v="0"/>
    <n v="0"/>
    <n v="464775"/>
  </r>
  <r>
    <n v="14"/>
    <n v="2010"/>
    <s v="All"/>
    <s v=" 0+"/>
    <x v="0"/>
    <s v="J1825 "/>
    <x v="17"/>
    <n v="0"/>
    <n v="0"/>
    <n v="219096"/>
  </r>
  <r>
    <n v="15"/>
    <n v="2010"/>
    <s v="All"/>
    <s v=" 0+"/>
    <x v="0"/>
    <s v="J1825 "/>
    <x v="17"/>
    <n v="0"/>
    <n v="0"/>
    <n v="232673"/>
  </r>
  <r>
    <n v="20"/>
    <n v="2010"/>
    <s v="All"/>
    <s v=" 0+"/>
    <x v="0"/>
    <s v="J1825 "/>
    <x v="17"/>
    <n v="0"/>
    <n v="0"/>
    <n v="173675"/>
  </r>
  <r>
    <n v="30"/>
    <n v="2010"/>
    <s v="All"/>
    <s v=" 0+"/>
    <x v="0"/>
    <s v="J1825 "/>
    <x v="17"/>
    <n v="1"/>
    <n v="1"/>
    <n v="16758274"/>
  </r>
  <r>
    <n v="33"/>
    <n v="2010"/>
    <s v="All"/>
    <s v=" 0+"/>
    <x v="0"/>
    <s v="J1825 "/>
    <x v="17"/>
    <n v="0"/>
    <n v="0"/>
    <n v="479727"/>
  </r>
  <r>
    <n v="1"/>
    <n v="2010"/>
    <s v="All"/>
    <s v=" 0+"/>
    <x v="1"/>
    <s v="J1825 "/>
    <x v="17"/>
    <n v="0"/>
    <n v="0"/>
    <n v="783851"/>
  </r>
  <r>
    <n v="2"/>
    <n v="2010"/>
    <s v="All"/>
    <s v=" 0+"/>
    <x v="1"/>
    <s v="J1825 "/>
    <x v="17"/>
    <n v="54"/>
    <n v="10"/>
    <n v="22682862"/>
  </r>
  <r>
    <n v="3"/>
    <n v="2010"/>
    <s v="All"/>
    <s v=" 0+"/>
    <x v="1"/>
    <s v="J1825 "/>
    <x v="17"/>
    <n v="170"/>
    <n v="8"/>
    <n v="592966"/>
  </r>
  <r>
    <n v="6"/>
    <n v="2010"/>
    <s v="All"/>
    <s v=" 0+"/>
    <x v="1"/>
    <s v="J1825 "/>
    <x v="17"/>
    <n v="78"/>
    <n v="2"/>
    <n v="201069"/>
  </r>
  <r>
    <n v="8"/>
    <n v="2010"/>
    <s v="All"/>
    <s v=" 0+"/>
    <x v="1"/>
    <s v="J1825 "/>
    <x v="17"/>
    <n v="0"/>
    <n v="0"/>
    <n v="613401"/>
  </r>
  <r>
    <n v="9"/>
    <n v="2010"/>
    <s v="All"/>
    <s v=" 0+"/>
    <x v="1"/>
    <s v="J1825 "/>
    <x v="17"/>
    <n v="93"/>
    <n v="3"/>
    <n v="2772915"/>
  </r>
  <r>
    <n v="11"/>
    <n v="2010"/>
    <s v="All"/>
    <s v=" 0+"/>
    <x v="1"/>
    <s v="J1825 "/>
    <x v="17"/>
    <n v="32"/>
    <n v="3"/>
    <n v="512845"/>
  </r>
  <r>
    <n v="12"/>
    <n v="2010"/>
    <s v="All"/>
    <s v=" 0+"/>
    <x v="1"/>
    <s v="J1825 "/>
    <x v="17"/>
    <n v="649"/>
    <n v="33"/>
    <n v="3203208"/>
  </r>
  <r>
    <n v="13"/>
    <n v="2010"/>
    <s v="All"/>
    <s v=" 0+"/>
    <x v="1"/>
    <s v="J1825 "/>
    <x v="17"/>
    <n v="0"/>
    <n v="0"/>
    <n v="464775"/>
  </r>
  <r>
    <n v="14"/>
    <n v="2010"/>
    <s v="All"/>
    <s v=" 0+"/>
    <x v="1"/>
    <s v="J1825 "/>
    <x v="17"/>
    <n v="0"/>
    <n v="0"/>
    <n v="219096"/>
  </r>
  <r>
    <n v="15"/>
    <n v="2010"/>
    <s v="All"/>
    <s v=" 0+"/>
    <x v="1"/>
    <s v="J1825 "/>
    <x v="17"/>
    <n v="0"/>
    <n v="0"/>
    <n v="232673"/>
  </r>
  <r>
    <n v="20"/>
    <n v="2010"/>
    <s v="All"/>
    <s v=" 0+"/>
    <x v="1"/>
    <s v="J1825 "/>
    <x v="17"/>
    <n v="0"/>
    <n v="0"/>
    <n v="173675"/>
  </r>
  <r>
    <n v="30"/>
    <n v="2010"/>
    <s v="All"/>
    <s v=" 0+"/>
    <x v="1"/>
    <s v="J1825 "/>
    <x v="17"/>
    <n v="98"/>
    <n v="15"/>
    <n v="16758274"/>
  </r>
  <r>
    <n v="33"/>
    <n v="2010"/>
    <s v="All"/>
    <s v=" 0+"/>
    <x v="1"/>
    <s v="J1825 "/>
    <x v="17"/>
    <n v="0"/>
    <n v="0"/>
    <n v="479727"/>
  </r>
  <r>
    <n v="1"/>
    <n v="2010"/>
    <s v="All"/>
    <s v=" 0+"/>
    <x v="2"/>
    <s v="J1825 "/>
    <x v="17"/>
    <n v="0"/>
    <n v="0"/>
    <n v="783851"/>
  </r>
  <r>
    <n v="2"/>
    <n v="2010"/>
    <s v="All"/>
    <s v=" 0+"/>
    <x v="2"/>
    <s v="J1825 "/>
    <x v="17"/>
    <n v="0"/>
    <n v="0"/>
    <n v="22682862"/>
  </r>
  <r>
    <n v="3"/>
    <n v="2010"/>
    <s v="All"/>
    <s v=" 0+"/>
    <x v="2"/>
    <s v="J1825 "/>
    <x v="17"/>
    <n v="0"/>
    <n v="0"/>
    <n v="592966"/>
  </r>
  <r>
    <n v="6"/>
    <n v="2010"/>
    <s v="All"/>
    <s v=" 0+"/>
    <x v="2"/>
    <s v="J1825 "/>
    <x v="17"/>
    <n v="0"/>
    <n v="0"/>
    <n v="201069"/>
  </r>
  <r>
    <n v="8"/>
    <n v="2010"/>
    <s v="All"/>
    <s v=" 0+"/>
    <x v="2"/>
    <s v="J1825 "/>
    <x v="17"/>
    <n v="0"/>
    <n v="0"/>
    <n v="613401"/>
  </r>
  <r>
    <n v="9"/>
    <n v="2010"/>
    <s v="All"/>
    <s v=" 0+"/>
    <x v="2"/>
    <s v="J1825 "/>
    <x v="17"/>
    <n v="0"/>
    <n v="0"/>
    <n v="2772915"/>
  </r>
  <r>
    <n v="11"/>
    <n v="2010"/>
    <s v="All"/>
    <s v=" 0+"/>
    <x v="2"/>
    <s v="J1825 "/>
    <x v="17"/>
    <n v="0"/>
    <n v="0"/>
    <n v="512845"/>
  </r>
  <r>
    <n v="12"/>
    <n v="2010"/>
    <s v="All"/>
    <s v=" 0+"/>
    <x v="2"/>
    <s v="J1825 "/>
    <x v="17"/>
    <n v="1"/>
    <n v="1"/>
    <n v="3203208"/>
  </r>
  <r>
    <n v="13"/>
    <n v="2010"/>
    <s v="All"/>
    <s v=" 0+"/>
    <x v="2"/>
    <s v="J1825 "/>
    <x v="17"/>
    <n v="0"/>
    <n v="0"/>
    <n v="464775"/>
  </r>
  <r>
    <n v="14"/>
    <n v="2010"/>
    <s v="All"/>
    <s v=" 0+"/>
    <x v="2"/>
    <s v="J1825 "/>
    <x v="17"/>
    <n v="0"/>
    <n v="0"/>
    <n v="219096"/>
  </r>
  <r>
    <n v="15"/>
    <n v="2010"/>
    <s v="All"/>
    <s v=" 0+"/>
    <x v="2"/>
    <s v="J1825 "/>
    <x v="17"/>
    <n v="0"/>
    <n v="0"/>
    <n v="232673"/>
  </r>
  <r>
    <n v="20"/>
    <n v="2010"/>
    <s v="All"/>
    <s v=" 0+"/>
    <x v="2"/>
    <s v="J1825 "/>
    <x v="17"/>
    <n v="0"/>
    <n v="0"/>
    <n v="173675"/>
  </r>
  <r>
    <n v="30"/>
    <n v="2010"/>
    <s v="All"/>
    <s v=" 0+"/>
    <x v="2"/>
    <s v="J1825 "/>
    <x v="17"/>
    <n v="1"/>
    <n v="1"/>
    <n v="16758274"/>
  </r>
  <r>
    <n v="33"/>
    <n v="2010"/>
    <s v="All"/>
    <s v=" 0+"/>
    <x v="2"/>
    <s v="J1825 "/>
    <x v="17"/>
    <n v="0"/>
    <n v="0"/>
    <n v="479727"/>
  </r>
  <r>
    <n v="1"/>
    <n v="2010"/>
    <s v="All"/>
    <s v=" 0+"/>
    <x v="0"/>
    <s v="J1830 "/>
    <x v="18"/>
    <n v="0"/>
    <n v="0"/>
    <n v="783851"/>
  </r>
  <r>
    <n v="2"/>
    <n v="2010"/>
    <s v="All"/>
    <s v=" 0+"/>
    <x v="0"/>
    <s v="J1830 "/>
    <x v="18"/>
    <n v="1"/>
    <n v="1"/>
    <n v="22682862"/>
  </r>
  <r>
    <n v="3"/>
    <n v="2010"/>
    <s v="All"/>
    <s v=" 0+"/>
    <x v="0"/>
    <s v="J1830 "/>
    <x v="18"/>
    <n v="0"/>
    <n v="0"/>
    <n v="592966"/>
  </r>
  <r>
    <n v="6"/>
    <n v="2010"/>
    <s v="All"/>
    <s v=" 0+"/>
    <x v="0"/>
    <s v="J1830 "/>
    <x v="18"/>
    <n v="0"/>
    <n v="0"/>
    <n v="201069"/>
  </r>
  <r>
    <n v="8"/>
    <n v="2010"/>
    <s v="All"/>
    <s v=" 0+"/>
    <x v="0"/>
    <s v="J1830 "/>
    <x v="18"/>
    <n v="0"/>
    <n v="0"/>
    <n v="613401"/>
  </r>
  <r>
    <n v="9"/>
    <n v="2010"/>
    <s v="All"/>
    <s v=" 0+"/>
    <x v="0"/>
    <s v="J1830 "/>
    <x v="18"/>
    <n v="0"/>
    <n v="0"/>
    <n v="2772915"/>
  </r>
  <r>
    <n v="11"/>
    <n v="2010"/>
    <s v="All"/>
    <s v=" 0+"/>
    <x v="0"/>
    <s v="J1830 "/>
    <x v="18"/>
    <n v="0"/>
    <n v="0"/>
    <n v="512845"/>
  </r>
  <r>
    <n v="12"/>
    <n v="2010"/>
    <s v="All"/>
    <s v=" 0+"/>
    <x v="0"/>
    <s v="J1830 "/>
    <x v="18"/>
    <n v="0"/>
    <n v="0"/>
    <n v="3203208"/>
  </r>
  <r>
    <n v="13"/>
    <n v="2010"/>
    <s v="All"/>
    <s v=" 0+"/>
    <x v="0"/>
    <s v="J1830 "/>
    <x v="18"/>
    <n v="0"/>
    <n v="0"/>
    <n v="464775"/>
  </r>
  <r>
    <n v="14"/>
    <n v="2010"/>
    <s v="All"/>
    <s v=" 0+"/>
    <x v="0"/>
    <s v="J1830 "/>
    <x v="18"/>
    <n v="0"/>
    <n v="0"/>
    <n v="219096"/>
  </r>
  <r>
    <n v="15"/>
    <n v="2010"/>
    <s v="All"/>
    <s v=" 0+"/>
    <x v="0"/>
    <s v="J1830 "/>
    <x v="18"/>
    <n v="0"/>
    <n v="0"/>
    <n v="232673"/>
  </r>
  <r>
    <n v="20"/>
    <n v="2010"/>
    <s v="All"/>
    <s v=" 0+"/>
    <x v="0"/>
    <s v="J1830 "/>
    <x v="18"/>
    <n v="0"/>
    <n v="0"/>
    <n v="173675"/>
  </r>
  <r>
    <n v="30"/>
    <n v="2010"/>
    <s v="All"/>
    <s v=" 0+"/>
    <x v="0"/>
    <s v="J1830 "/>
    <x v="18"/>
    <n v="0"/>
    <n v="0"/>
    <n v="16758274"/>
  </r>
  <r>
    <n v="33"/>
    <n v="2010"/>
    <s v="All"/>
    <s v=" 0+"/>
    <x v="0"/>
    <s v="J1830 "/>
    <x v="18"/>
    <n v="0"/>
    <n v="0"/>
    <n v="479727"/>
  </r>
  <r>
    <n v="1"/>
    <n v="2010"/>
    <s v="All"/>
    <s v=" 0+"/>
    <x v="1"/>
    <s v="J1830 "/>
    <x v="18"/>
    <n v="0"/>
    <n v="0"/>
    <n v="783851"/>
  </r>
  <r>
    <n v="2"/>
    <n v="2010"/>
    <s v="All"/>
    <s v=" 0+"/>
    <x v="1"/>
    <s v="J1830 "/>
    <x v="18"/>
    <n v="26"/>
    <n v="7"/>
    <n v="22682862"/>
  </r>
  <r>
    <n v="3"/>
    <n v="2010"/>
    <s v="All"/>
    <s v=" 0+"/>
    <x v="1"/>
    <s v="J1830 "/>
    <x v="18"/>
    <n v="0"/>
    <n v="0"/>
    <n v="592966"/>
  </r>
  <r>
    <n v="6"/>
    <n v="2010"/>
    <s v="All"/>
    <s v=" 0+"/>
    <x v="1"/>
    <s v="J1830 "/>
    <x v="18"/>
    <n v="0"/>
    <n v="0"/>
    <n v="201069"/>
  </r>
  <r>
    <n v="8"/>
    <n v="2010"/>
    <s v="All"/>
    <s v=" 0+"/>
    <x v="1"/>
    <s v="J1830 "/>
    <x v="18"/>
    <n v="0"/>
    <n v="0"/>
    <n v="613401"/>
  </r>
  <r>
    <n v="9"/>
    <n v="2010"/>
    <s v="All"/>
    <s v=" 0+"/>
    <x v="1"/>
    <s v="J1830 "/>
    <x v="18"/>
    <n v="0"/>
    <n v="0"/>
    <n v="2772915"/>
  </r>
  <r>
    <n v="11"/>
    <n v="2010"/>
    <s v="All"/>
    <s v=" 0+"/>
    <x v="1"/>
    <s v="J1830 "/>
    <x v="18"/>
    <n v="0"/>
    <n v="0"/>
    <n v="512845"/>
  </r>
  <r>
    <n v="12"/>
    <n v="2010"/>
    <s v="All"/>
    <s v=" 0+"/>
    <x v="1"/>
    <s v="J1830 "/>
    <x v="18"/>
    <n v="0"/>
    <n v="0"/>
    <n v="3203208"/>
  </r>
  <r>
    <n v="13"/>
    <n v="2010"/>
    <s v="All"/>
    <s v=" 0+"/>
    <x v="1"/>
    <s v="J1830 "/>
    <x v="18"/>
    <n v="0"/>
    <n v="0"/>
    <n v="464775"/>
  </r>
  <r>
    <n v="14"/>
    <n v="2010"/>
    <s v="All"/>
    <s v=" 0+"/>
    <x v="1"/>
    <s v="J1830 "/>
    <x v="18"/>
    <n v="0"/>
    <n v="0"/>
    <n v="219096"/>
  </r>
  <r>
    <n v="15"/>
    <n v="2010"/>
    <s v="All"/>
    <s v=" 0+"/>
    <x v="1"/>
    <s v="J1830 "/>
    <x v="18"/>
    <n v="0"/>
    <n v="0"/>
    <n v="232673"/>
  </r>
  <r>
    <n v="20"/>
    <n v="2010"/>
    <s v="All"/>
    <s v=" 0+"/>
    <x v="1"/>
    <s v="J1830 "/>
    <x v="18"/>
    <n v="0"/>
    <n v="0"/>
    <n v="173675"/>
  </r>
  <r>
    <n v="30"/>
    <n v="2010"/>
    <s v="All"/>
    <s v=" 0+"/>
    <x v="1"/>
    <s v="J1830 "/>
    <x v="18"/>
    <n v="31"/>
    <n v="8"/>
    <n v="16758274"/>
  </r>
  <r>
    <n v="33"/>
    <n v="2010"/>
    <s v="All"/>
    <s v=" 0+"/>
    <x v="1"/>
    <s v="J1830 "/>
    <x v="18"/>
    <n v="0"/>
    <n v="0"/>
    <n v="479727"/>
  </r>
  <r>
    <n v="1"/>
    <n v="2010"/>
    <s v="All"/>
    <s v=" 0+"/>
    <x v="2"/>
    <s v="J1830 "/>
    <x v="18"/>
    <n v="0"/>
    <n v="0"/>
    <n v="783851"/>
  </r>
  <r>
    <n v="2"/>
    <n v="2010"/>
    <s v="All"/>
    <s v=" 0+"/>
    <x v="2"/>
    <s v="J1830 "/>
    <x v="18"/>
    <n v="0"/>
    <n v="0"/>
    <n v="22682862"/>
  </r>
  <r>
    <n v="3"/>
    <n v="2010"/>
    <s v="All"/>
    <s v=" 0+"/>
    <x v="2"/>
    <s v="J1830 "/>
    <x v="18"/>
    <n v="0"/>
    <n v="0"/>
    <n v="592966"/>
  </r>
  <r>
    <n v="6"/>
    <n v="2010"/>
    <s v="All"/>
    <s v=" 0+"/>
    <x v="2"/>
    <s v="J1830 "/>
    <x v="18"/>
    <n v="0"/>
    <n v="0"/>
    <n v="201069"/>
  </r>
  <r>
    <n v="8"/>
    <n v="2010"/>
    <s v="All"/>
    <s v=" 0+"/>
    <x v="2"/>
    <s v="J1830 "/>
    <x v="18"/>
    <n v="0"/>
    <n v="0"/>
    <n v="613401"/>
  </r>
  <r>
    <n v="9"/>
    <n v="2010"/>
    <s v="All"/>
    <s v=" 0+"/>
    <x v="2"/>
    <s v="J1830 "/>
    <x v="18"/>
    <n v="0"/>
    <n v="0"/>
    <n v="2772915"/>
  </r>
  <r>
    <n v="11"/>
    <n v="2010"/>
    <s v="All"/>
    <s v=" 0+"/>
    <x v="2"/>
    <s v="J1830 "/>
    <x v="18"/>
    <n v="0"/>
    <n v="0"/>
    <n v="512845"/>
  </r>
  <r>
    <n v="12"/>
    <n v="2010"/>
    <s v="All"/>
    <s v=" 0+"/>
    <x v="2"/>
    <s v="J1830 "/>
    <x v="18"/>
    <n v="1"/>
    <n v="1"/>
    <n v="3203208"/>
  </r>
  <r>
    <n v="13"/>
    <n v="2010"/>
    <s v="All"/>
    <s v=" 0+"/>
    <x v="2"/>
    <s v="J1830 "/>
    <x v="18"/>
    <n v="0"/>
    <n v="0"/>
    <n v="464775"/>
  </r>
  <r>
    <n v="14"/>
    <n v="2010"/>
    <s v="All"/>
    <s v=" 0+"/>
    <x v="2"/>
    <s v="J1830 "/>
    <x v="18"/>
    <n v="0"/>
    <n v="0"/>
    <n v="219096"/>
  </r>
  <r>
    <n v="15"/>
    <n v="2010"/>
    <s v="All"/>
    <s v=" 0+"/>
    <x v="2"/>
    <s v="J1830 "/>
    <x v="18"/>
    <n v="0"/>
    <n v="0"/>
    <n v="232673"/>
  </r>
  <r>
    <n v="20"/>
    <n v="2010"/>
    <s v="All"/>
    <s v=" 0+"/>
    <x v="2"/>
    <s v="J1830 "/>
    <x v="18"/>
    <n v="0"/>
    <n v="0"/>
    <n v="173675"/>
  </r>
  <r>
    <n v="30"/>
    <n v="2010"/>
    <s v="All"/>
    <s v=" 0+"/>
    <x v="2"/>
    <s v="J1830 "/>
    <x v="18"/>
    <n v="1"/>
    <n v="1"/>
    <n v="16758274"/>
  </r>
  <r>
    <n v="33"/>
    <n v="2010"/>
    <s v="All"/>
    <s v=" 0+"/>
    <x v="2"/>
    <s v="J1830 "/>
    <x v="18"/>
    <n v="0"/>
    <n v="0"/>
    <n v="479727"/>
  </r>
  <r>
    <n v="1"/>
    <n v="2010"/>
    <s v="All"/>
    <s v=" 0+"/>
    <x v="0"/>
    <s v="Q4053 "/>
    <x v="19"/>
    <n v="0"/>
    <n v="0"/>
    <n v="783851"/>
  </r>
  <r>
    <n v="2"/>
    <n v="2010"/>
    <s v="All"/>
    <s v=" 0+"/>
    <x v="0"/>
    <s v="Q4053 "/>
    <x v="19"/>
    <n v="0"/>
    <n v="0"/>
    <n v="22682862"/>
  </r>
  <r>
    <n v="3"/>
    <n v="2010"/>
    <s v="All"/>
    <s v=" 0+"/>
    <x v="0"/>
    <s v="Q4053 "/>
    <x v="19"/>
    <n v="0"/>
    <n v="0"/>
    <n v="592966"/>
  </r>
  <r>
    <n v="6"/>
    <n v="2010"/>
    <s v="All"/>
    <s v=" 0+"/>
    <x v="0"/>
    <s v="Q4053 "/>
    <x v="19"/>
    <n v="0"/>
    <n v="0"/>
    <n v="201069"/>
  </r>
  <r>
    <n v="8"/>
    <n v="2010"/>
    <s v="All"/>
    <s v=" 0+"/>
    <x v="0"/>
    <s v="Q4053 "/>
    <x v="19"/>
    <n v="0"/>
    <n v="0"/>
    <n v="613401"/>
  </r>
  <r>
    <n v="9"/>
    <n v="2010"/>
    <s v="All"/>
    <s v=" 0+"/>
    <x v="0"/>
    <s v="Q4053 "/>
    <x v="19"/>
    <n v="0"/>
    <n v="0"/>
    <n v="2772915"/>
  </r>
  <r>
    <n v="11"/>
    <n v="2010"/>
    <s v="All"/>
    <s v=" 0+"/>
    <x v="0"/>
    <s v="Q4053 "/>
    <x v="19"/>
    <n v="0"/>
    <n v="0"/>
    <n v="512845"/>
  </r>
  <r>
    <n v="12"/>
    <n v="2010"/>
    <s v="All"/>
    <s v=" 0+"/>
    <x v="0"/>
    <s v="Q4053 "/>
    <x v="19"/>
    <n v="0"/>
    <n v="0"/>
    <n v="3203208"/>
  </r>
  <r>
    <n v="13"/>
    <n v="2010"/>
    <s v="All"/>
    <s v=" 0+"/>
    <x v="0"/>
    <s v="Q4053 "/>
    <x v="19"/>
    <n v="0"/>
    <n v="0"/>
    <n v="464775"/>
  </r>
  <r>
    <n v="14"/>
    <n v="2010"/>
    <s v="All"/>
    <s v=" 0+"/>
    <x v="0"/>
    <s v="Q4053 "/>
    <x v="19"/>
    <n v="0"/>
    <n v="0"/>
    <n v="219096"/>
  </r>
  <r>
    <n v="15"/>
    <n v="2010"/>
    <s v="All"/>
    <s v=" 0+"/>
    <x v="0"/>
    <s v="Q4053 "/>
    <x v="19"/>
    <n v="0"/>
    <n v="0"/>
    <n v="232673"/>
  </r>
  <r>
    <n v="20"/>
    <n v="2010"/>
    <s v="All"/>
    <s v=" 0+"/>
    <x v="0"/>
    <s v="Q4053 "/>
    <x v="19"/>
    <n v="0"/>
    <n v="0"/>
    <n v="173675"/>
  </r>
  <r>
    <n v="30"/>
    <n v="2010"/>
    <s v="All"/>
    <s v=" 0+"/>
    <x v="0"/>
    <s v="Q4053 "/>
    <x v="19"/>
    <n v="0"/>
    <n v="0"/>
    <n v="16758274"/>
  </r>
  <r>
    <n v="33"/>
    <n v="2010"/>
    <s v="All"/>
    <s v=" 0+"/>
    <x v="0"/>
    <s v="Q4053 "/>
    <x v="19"/>
    <n v="0"/>
    <n v="0"/>
    <n v="479727"/>
  </r>
  <r>
    <n v="1"/>
    <n v="2010"/>
    <s v="All"/>
    <s v=" 0+"/>
    <x v="1"/>
    <s v="Q4053 "/>
    <x v="19"/>
    <n v="0"/>
    <n v="0"/>
    <n v="783851"/>
  </r>
  <r>
    <n v="2"/>
    <n v="2010"/>
    <s v="All"/>
    <s v=" 0+"/>
    <x v="1"/>
    <s v="Q4053 "/>
    <x v="19"/>
    <n v="0"/>
    <n v="0"/>
    <n v="22682862"/>
  </r>
  <r>
    <n v="3"/>
    <n v="2010"/>
    <s v="All"/>
    <s v=" 0+"/>
    <x v="1"/>
    <s v="Q4053 "/>
    <x v="19"/>
    <n v="0"/>
    <n v="0"/>
    <n v="592966"/>
  </r>
  <r>
    <n v="6"/>
    <n v="2010"/>
    <s v="All"/>
    <s v=" 0+"/>
    <x v="1"/>
    <s v="Q4053 "/>
    <x v="19"/>
    <n v="0"/>
    <n v="0"/>
    <n v="201069"/>
  </r>
  <r>
    <n v="8"/>
    <n v="2010"/>
    <s v="All"/>
    <s v=" 0+"/>
    <x v="1"/>
    <s v="Q4053 "/>
    <x v="19"/>
    <n v="0"/>
    <n v="0"/>
    <n v="613401"/>
  </r>
  <r>
    <n v="9"/>
    <n v="2010"/>
    <s v="All"/>
    <s v=" 0+"/>
    <x v="1"/>
    <s v="Q4053 "/>
    <x v="19"/>
    <n v="0"/>
    <n v="0"/>
    <n v="2772915"/>
  </r>
  <r>
    <n v="11"/>
    <n v="2010"/>
    <s v="All"/>
    <s v=" 0+"/>
    <x v="1"/>
    <s v="Q4053 "/>
    <x v="19"/>
    <n v="0"/>
    <n v="0"/>
    <n v="512845"/>
  </r>
  <r>
    <n v="12"/>
    <n v="2010"/>
    <s v="All"/>
    <s v=" 0+"/>
    <x v="1"/>
    <s v="Q4053 "/>
    <x v="19"/>
    <n v="0"/>
    <n v="0"/>
    <n v="3203208"/>
  </r>
  <r>
    <n v="13"/>
    <n v="2010"/>
    <s v="All"/>
    <s v=" 0+"/>
    <x v="1"/>
    <s v="Q4053 "/>
    <x v="19"/>
    <n v="0"/>
    <n v="0"/>
    <n v="464775"/>
  </r>
  <r>
    <n v="14"/>
    <n v="2010"/>
    <s v="All"/>
    <s v=" 0+"/>
    <x v="1"/>
    <s v="Q4053 "/>
    <x v="19"/>
    <n v="0"/>
    <n v="0"/>
    <n v="219096"/>
  </r>
  <r>
    <n v="15"/>
    <n v="2010"/>
    <s v="All"/>
    <s v=" 0+"/>
    <x v="1"/>
    <s v="Q4053 "/>
    <x v="19"/>
    <n v="0"/>
    <n v="0"/>
    <n v="232673"/>
  </r>
  <r>
    <n v="20"/>
    <n v="2010"/>
    <s v="All"/>
    <s v=" 0+"/>
    <x v="1"/>
    <s v="Q4053 "/>
    <x v="19"/>
    <n v="0"/>
    <n v="0"/>
    <n v="173675"/>
  </r>
  <r>
    <n v="30"/>
    <n v="2010"/>
    <s v="All"/>
    <s v=" 0+"/>
    <x v="1"/>
    <s v="Q4053 "/>
    <x v="19"/>
    <n v="0"/>
    <n v="0"/>
    <n v="16758274"/>
  </r>
  <r>
    <n v="33"/>
    <n v="2010"/>
    <s v="All"/>
    <s v=" 0+"/>
    <x v="1"/>
    <s v="Q4053 "/>
    <x v="19"/>
    <n v="0"/>
    <n v="0"/>
    <n v="479727"/>
  </r>
  <r>
    <n v="1"/>
    <n v="2010"/>
    <s v="All"/>
    <s v=" 0+"/>
    <x v="2"/>
    <s v="Q4053 "/>
    <x v="19"/>
    <n v="0"/>
    <n v="0"/>
    <n v="783851"/>
  </r>
  <r>
    <n v="2"/>
    <n v="2010"/>
    <s v="All"/>
    <s v=" 0+"/>
    <x v="2"/>
    <s v="Q4053 "/>
    <x v="19"/>
    <n v="0"/>
    <n v="0"/>
    <n v="22682862"/>
  </r>
  <r>
    <n v="3"/>
    <n v="2010"/>
    <s v="All"/>
    <s v=" 0+"/>
    <x v="2"/>
    <s v="Q4053 "/>
    <x v="19"/>
    <n v="0"/>
    <n v="0"/>
    <n v="592966"/>
  </r>
  <r>
    <n v="6"/>
    <n v="2010"/>
    <s v="All"/>
    <s v=" 0+"/>
    <x v="2"/>
    <s v="Q4053 "/>
    <x v="19"/>
    <n v="0"/>
    <n v="0"/>
    <n v="201069"/>
  </r>
  <r>
    <n v="8"/>
    <n v="2010"/>
    <s v="All"/>
    <s v=" 0+"/>
    <x v="2"/>
    <s v="Q4053 "/>
    <x v="19"/>
    <n v="0"/>
    <n v="0"/>
    <n v="613401"/>
  </r>
  <r>
    <n v="9"/>
    <n v="2010"/>
    <s v="All"/>
    <s v=" 0+"/>
    <x v="2"/>
    <s v="Q4053 "/>
    <x v="19"/>
    <n v="0"/>
    <n v="0"/>
    <n v="2772915"/>
  </r>
  <r>
    <n v="11"/>
    <n v="2010"/>
    <s v="All"/>
    <s v=" 0+"/>
    <x v="2"/>
    <s v="Q4053 "/>
    <x v="19"/>
    <n v="0"/>
    <n v="0"/>
    <n v="512845"/>
  </r>
  <r>
    <n v="12"/>
    <n v="2010"/>
    <s v="All"/>
    <s v=" 0+"/>
    <x v="2"/>
    <s v="Q4053 "/>
    <x v="19"/>
    <n v="0"/>
    <n v="0"/>
    <n v="3203208"/>
  </r>
  <r>
    <n v="13"/>
    <n v="2010"/>
    <s v="All"/>
    <s v=" 0+"/>
    <x v="2"/>
    <s v="Q4053 "/>
    <x v="19"/>
    <n v="0"/>
    <n v="0"/>
    <n v="464775"/>
  </r>
  <r>
    <n v="14"/>
    <n v="2010"/>
    <s v="All"/>
    <s v=" 0+"/>
    <x v="2"/>
    <s v="Q4053 "/>
    <x v="19"/>
    <n v="0"/>
    <n v="0"/>
    <n v="219096"/>
  </r>
  <r>
    <n v="15"/>
    <n v="2010"/>
    <s v="All"/>
    <s v=" 0+"/>
    <x v="2"/>
    <s v="Q4053 "/>
    <x v="19"/>
    <n v="0"/>
    <n v="0"/>
    <n v="232673"/>
  </r>
  <r>
    <n v="20"/>
    <n v="2010"/>
    <s v="All"/>
    <s v=" 0+"/>
    <x v="2"/>
    <s v="Q4053 "/>
    <x v="19"/>
    <n v="0"/>
    <n v="0"/>
    <n v="173675"/>
  </r>
  <r>
    <n v="30"/>
    <n v="2010"/>
    <s v="All"/>
    <s v=" 0+"/>
    <x v="2"/>
    <s v="Q4053 "/>
    <x v="19"/>
    <n v="0"/>
    <n v="0"/>
    <n v="16758274"/>
  </r>
  <r>
    <n v="33"/>
    <n v="2010"/>
    <s v="All"/>
    <s v=" 0+"/>
    <x v="2"/>
    <s v="Q4053 "/>
    <x v="19"/>
    <n v="0"/>
    <n v="0"/>
    <n v="479727"/>
  </r>
  <r>
    <n v="1"/>
    <n v="2010"/>
    <s v="All"/>
    <s v=" 0+"/>
    <x v="0"/>
    <s v="J2505 "/>
    <x v="20"/>
    <n v="12"/>
    <n v="7"/>
    <n v="783851"/>
  </r>
  <r>
    <n v="2"/>
    <n v="2010"/>
    <s v="All"/>
    <s v=" 0+"/>
    <x v="0"/>
    <s v="J2505 "/>
    <x v="20"/>
    <n v="323"/>
    <n v="266"/>
    <n v="22682862"/>
  </r>
  <r>
    <n v="3"/>
    <n v="2010"/>
    <s v="All"/>
    <s v=" 0+"/>
    <x v="0"/>
    <s v="J2505 "/>
    <x v="20"/>
    <n v="3"/>
    <n v="2"/>
    <n v="592966"/>
  </r>
  <r>
    <n v="6"/>
    <n v="2010"/>
    <s v="All"/>
    <s v=" 0+"/>
    <x v="0"/>
    <s v="J2505 "/>
    <x v="20"/>
    <n v="6"/>
    <n v="6"/>
    <n v="201069"/>
  </r>
  <r>
    <n v="8"/>
    <n v="2010"/>
    <s v="All"/>
    <s v=" 0+"/>
    <x v="0"/>
    <s v="J2505 "/>
    <x v="20"/>
    <n v="0"/>
    <n v="0"/>
    <n v="613401"/>
  </r>
  <r>
    <n v="9"/>
    <n v="2010"/>
    <s v="All"/>
    <s v=" 0+"/>
    <x v="0"/>
    <s v="J2505 "/>
    <x v="20"/>
    <n v="1490"/>
    <n v="673"/>
    <n v="2772915"/>
  </r>
  <r>
    <n v="11"/>
    <n v="2010"/>
    <s v="All"/>
    <s v=" 0+"/>
    <x v="0"/>
    <s v="J2505 "/>
    <x v="20"/>
    <n v="0"/>
    <n v="0"/>
    <n v="512845"/>
  </r>
  <r>
    <n v="12"/>
    <n v="2010"/>
    <s v="All"/>
    <s v=" 0+"/>
    <x v="0"/>
    <s v="J2505 "/>
    <x v="20"/>
    <n v="0"/>
    <n v="0"/>
    <n v="3203208"/>
  </r>
  <r>
    <n v="13"/>
    <n v="2010"/>
    <s v="All"/>
    <s v=" 0+"/>
    <x v="0"/>
    <s v="J2505 "/>
    <x v="20"/>
    <n v="0"/>
    <n v="0"/>
    <n v="464775"/>
  </r>
  <r>
    <n v="14"/>
    <n v="2010"/>
    <s v="All"/>
    <s v=" 0+"/>
    <x v="0"/>
    <s v="J2505 "/>
    <x v="20"/>
    <n v="0"/>
    <n v="0"/>
    <n v="219096"/>
  </r>
  <r>
    <n v="15"/>
    <n v="2010"/>
    <s v="All"/>
    <s v=" 0+"/>
    <x v="0"/>
    <s v="J2505 "/>
    <x v="20"/>
    <n v="0"/>
    <n v="0"/>
    <n v="232673"/>
  </r>
  <r>
    <n v="20"/>
    <n v="2010"/>
    <s v="All"/>
    <s v=" 0+"/>
    <x v="0"/>
    <s v="J2505 "/>
    <x v="20"/>
    <n v="2"/>
    <n v="2"/>
    <n v="173675"/>
  </r>
  <r>
    <n v="30"/>
    <n v="2010"/>
    <s v="All"/>
    <s v=" 0+"/>
    <x v="0"/>
    <s v="J2505 "/>
    <x v="20"/>
    <n v="111"/>
    <n v="95"/>
    <n v="16758274"/>
  </r>
  <r>
    <n v="33"/>
    <n v="2010"/>
    <s v="All"/>
    <s v=" 0+"/>
    <x v="0"/>
    <s v="J2505 "/>
    <x v="20"/>
    <n v="0"/>
    <n v="0"/>
    <n v="479727"/>
  </r>
  <r>
    <n v="1"/>
    <n v="2010"/>
    <s v="All"/>
    <s v=" 0+"/>
    <x v="1"/>
    <s v="J2505 "/>
    <x v="20"/>
    <n v="2310"/>
    <n v="481"/>
    <n v="783851"/>
  </r>
  <r>
    <n v="2"/>
    <n v="2010"/>
    <s v="All"/>
    <s v=" 0+"/>
    <x v="1"/>
    <s v="J2505 "/>
    <x v="20"/>
    <n v="21946"/>
    <n v="6688"/>
    <n v="22682862"/>
  </r>
  <r>
    <n v="3"/>
    <n v="2010"/>
    <s v="All"/>
    <s v=" 0+"/>
    <x v="1"/>
    <s v="J2505 "/>
    <x v="20"/>
    <n v="344"/>
    <n v="103"/>
    <n v="592966"/>
  </r>
  <r>
    <n v="6"/>
    <n v="2010"/>
    <s v="All"/>
    <s v=" 0+"/>
    <x v="1"/>
    <s v="J2505 "/>
    <x v="20"/>
    <n v="561"/>
    <n v="152"/>
    <n v="201069"/>
  </r>
  <r>
    <n v="8"/>
    <n v="2010"/>
    <s v="All"/>
    <s v=" 0+"/>
    <x v="1"/>
    <s v="J2505 "/>
    <x v="20"/>
    <n v="1670"/>
    <n v="471"/>
    <n v="613401"/>
  </r>
  <r>
    <n v="9"/>
    <n v="2010"/>
    <s v="All"/>
    <s v=" 0+"/>
    <x v="1"/>
    <s v="J2505 "/>
    <x v="20"/>
    <n v="6276"/>
    <n v="1975"/>
    <n v="2772915"/>
  </r>
  <r>
    <n v="11"/>
    <n v="2010"/>
    <s v="All"/>
    <s v=" 0+"/>
    <x v="1"/>
    <s v="J2505 "/>
    <x v="20"/>
    <n v="168"/>
    <n v="52"/>
    <n v="512845"/>
  </r>
  <r>
    <n v="12"/>
    <n v="2010"/>
    <s v="All"/>
    <s v=" 0+"/>
    <x v="1"/>
    <s v="J2505 "/>
    <x v="20"/>
    <n v="135"/>
    <n v="52"/>
    <n v="3203208"/>
  </r>
  <r>
    <n v="13"/>
    <n v="2010"/>
    <s v="All"/>
    <s v=" 0+"/>
    <x v="1"/>
    <s v="J2505 "/>
    <x v="20"/>
    <n v="23"/>
    <n v="8"/>
    <n v="464775"/>
  </r>
  <r>
    <n v="14"/>
    <n v="2010"/>
    <s v="All"/>
    <s v=" 0+"/>
    <x v="1"/>
    <s v="J2505 "/>
    <x v="20"/>
    <n v="0"/>
    <n v="0"/>
    <n v="219096"/>
  </r>
  <r>
    <n v="15"/>
    <n v="2010"/>
    <s v="All"/>
    <s v=" 0+"/>
    <x v="1"/>
    <s v="J2505 "/>
    <x v="20"/>
    <n v="0"/>
    <n v="0"/>
    <n v="232673"/>
  </r>
  <r>
    <n v="20"/>
    <n v="2010"/>
    <s v="All"/>
    <s v=" 0+"/>
    <x v="1"/>
    <s v="J2505 "/>
    <x v="20"/>
    <n v="995"/>
    <n v="246"/>
    <n v="173675"/>
  </r>
  <r>
    <n v="30"/>
    <n v="2010"/>
    <s v="All"/>
    <s v=" 0+"/>
    <x v="1"/>
    <s v="J2505 "/>
    <x v="20"/>
    <n v="18109"/>
    <n v="5498"/>
    <n v="16758274"/>
  </r>
  <r>
    <n v="33"/>
    <n v="2010"/>
    <s v="All"/>
    <s v=" 0+"/>
    <x v="1"/>
    <s v="J2505 "/>
    <x v="20"/>
    <n v="0"/>
    <n v="0"/>
    <n v="479727"/>
  </r>
  <r>
    <n v="1"/>
    <n v="2010"/>
    <s v="All"/>
    <s v=" 0+"/>
    <x v="2"/>
    <s v="J2505 "/>
    <x v="20"/>
    <n v="4"/>
    <n v="3"/>
    <n v="783851"/>
  </r>
  <r>
    <n v="2"/>
    <n v="2010"/>
    <s v="All"/>
    <s v=" 0+"/>
    <x v="2"/>
    <s v="J2505 "/>
    <x v="20"/>
    <n v="23"/>
    <n v="20"/>
    <n v="22682862"/>
  </r>
  <r>
    <n v="3"/>
    <n v="2010"/>
    <s v="All"/>
    <s v=" 0+"/>
    <x v="2"/>
    <s v="J2505 "/>
    <x v="20"/>
    <n v="0"/>
    <n v="0"/>
    <n v="592966"/>
  </r>
  <r>
    <n v="6"/>
    <n v="2010"/>
    <s v="All"/>
    <s v=" 0+"/>
    <x v="2"/>
    <s v="J2505 "/>
    <x v="20"/>
    <n v="2"/>
    <n v="2"/>
    <n v="201069"/>
  </r>
  <r>
    <n v="8"/>
    <n v="2010"/>
    <s v="All"/>
    <s v=" 0+"/>
    <x v="2"/>
    <s v="J2505 "/>
    <x v="20"/>
    <n v="0"/>
    <n v="0"/>
    <n v="613401"/>
  </r>
  <r>
    <n v="9"/>
    <n v="2010"/>
    <s v="All"/>
    <s v=" 0+"/>
    <x v="2"/>
    <s v="J2505 "/>
    <x v="20"/>
    <n v="18"/>
    <n v="15"/>
    <n v="2772915"/>
  </r>
  <r>
    <n v="11"/>
    <n v="2010"/>
    <s v="All"/>
    <s v=" 0+"/>
    <x v="2"/>
    <s v="J2505 "/>
    <x v="20"/>
    <n v="0"/>
    <n v="0"/>
    <n v="512845"/>
  </r>
  <r>
    <n v="12"/>
    <n v="2010"/>
    <s v="All"/>
    <s v=" 0+"/>
    <x v="2"/>
    <s v="J2505 "/>
    <x v="20"/>
    <n v="0"/>
    <n v="0"/>
    <n v="3203208"/>
  </r>
  <r>
    <n v="13"/>
    <n v="2010"/>
    <s v="All"/>
    <s v=" 0+"/>
    <x v="2"/>
    <s v="J2505 "/>
    <x v="20"/>
    <n v="0"/>
    <n v="0"/>
    <n v="464775"/>
  </r>
  <r>
    <n v="14"/>
    <n v="2010"/>
    <s v="All"/>
    <s v=" 0+"/>
    <x v="2"/>
    <s v="J2505 "/>
    <x v="20"/>
    <n v="0"/>
    <n v="0"/>
    <n v="219096"/>
  </r>
  <r>
    <n v="15"/>
    <n v="2010"/>
    <s v="All"/>
    <s v=" 0+"/>
    <x v="2"/>
    <s v="J2505 "/>
    <x v="20"/>
    <n v="0"/>
    <n v="0"/>
    <n v="232673"/>
  </r>
  <r>
    <n v="20"/>
    <n v="2010"/>
    <s v="All"/>
    <s v=" 0+"/>
    <x v="2"/>
    <s v="J2505 "/>
    <x v="20"/>
    <n v="0"/>
    <n v="0"/>
    <n v="173675"/>
  </r>
  <r>
    <n v="30"/>
    <n v="2010"/>
    <s v="All"/>
    <s v=" 0+"/>
    <x v="2"/>
    <s v="J2505 "/>
    <x v="20"/>
    <n v="40"/>
    <n v="33"/>
    <n v="16758274"/>
  </r>
  <r>
    <n v="33"/>
    <n v="2010"/>
    <s v="All"/>
    <s v=" 0+"/>
    <x v="2"/>
    <s v="J2505 "/>
    <x v="20"/>
    <n v="0"/>
    <n v="0"/>
    <n v="479727"/>
  </r>
  <r>
    <n v="1"/>
    <n v="2010"/>
    <s v="All"/>
    <s v=" 0+"/>
    <x v="0"/>
    <s v="S0135 "/>
    <x v="21"/>
    <n v="0"/>
    <n v="0"/>
    <n v="783851"/>
  </r>
  <r>
    <n v="2"/>
    <n v="2010"/>
    <s v="All"/>
    <s v=" 0+"/>
    <x v="0"/>
    <s v="S0135 "/>
    <x v="21"/>
    <n v="0"/>
    <n v="0"/>
    <n v="22682862"/>
  </r>
  <r>
    <n v="3"/>
    <n v="2010"/>
    <s v="All"/>
    <s v=" 0+"/>
    <x v="0"/>
    <s v="S0135 "/>
    <x v="21"/>
    <n v="0"/>
    <n v="0"/>
    <n v="592966"/>
  </r>
  <r>
    <n v="6"/>
    <n v="2010"/>
    <s v="All"/>
    <s v=" 0+"/>
    <x v="0"/>
    <s v="S0135 "/>
    <x v="21"/>
    <n v="0"/>
    <n v="0"/>
    <n v="201069"/>
  </r>
  <r>
    <n v="8"/>
    <n v="2010"/>
    <s v="All"/>
    <s v=" 0+"/>
    <x v="0"/>
    <s v="S0135 "/>
    <x v="21"/>
    <n v="0"/>
    <n v="0"/>
    <n v="613401"/>
  </r>
  <r>
    <n v="9"/>
    <n v="2010"/>
    <s v="All"/>
    <s v=" 0+"/>
    <x v="0"/>
    <s v="S0135 "/>
    <x v="21"/>
    <n v="0"/>
    <n v="0"/>
    <n v="2772915"/>
  </r>
  <r>
    <n v="11"/>
    <n v="2010"/>
    <s v="All"/>
    <s v=" 0+"/>
    <x v="0"/>
    <s v="S0135 "/>
    <x v="21"/>
    <n v="0"/>
    <n v="0"/>
    <n v="512845"/>
  </r>
  <r>
    <n v="12"/>
    <n v="2010"/>
    <s v="All"/>
    <s v=" 0+"/>
    <x v="0"/>
    <s v="S0135 "/>
    <x v="21"/>
    <n v="0"/>
    <n v="0"/>
    <n v="3203208"/>
  </r>
  <r>
    <n v="13"/>
    <n v="2010"/>
    <s v="All"/>
    <s v=" 0+"/>
    <x v="0"/>
    <s v="S0135 "/>
    <x v="21"/>
    <n v="0"/>
    <n v="0"/>
    <n v="464775"/>
  </r>
  <r>
    <n v="14"/>
    <n v="2010"/>
    <s v="All"/>
    <s v=" 0+"/>
    <x v="0"/>
    <s v="S0135 "/>
    <x v="21"/>
    <n v="0"/>
    <n v="0"/>
    <n v="219096"/>
  </r>
  <r>
    <n v="15"/>
    <n v="2010"/>
    <s v="All"/>
    <s v=" 0+"/>
    <x v="0"/>
    <s v="S0135 "/>
    <x v="21"/>
    <n v="0"/>
    <n v="0"/>
    <n v="232673"/>
  </r>
  <r>
    <n v="20"/>
    <n v="2010"/>
    <s v="All"/>
    <s v=" 0+"/>
    <x v="0"/>
    <s v="S0135 "/>
    <x v="21"/>
    <n v="0"/>
    <n v="0"/>
    <n v="173675"/>
  </r>
  <r>
    <n v="30"/>
    <n v="2010"/>
    <s v="All"/>
    <s v=" 0+"/>
    <x v="0"/>
    <s v="S0135 "/>
    <x v="21"/>
    <n v="0"/>
    <n v="0"/>
    <n v="16758274"/>
  </r>
  <r>
    <n v="33"/>
    <n v="2010"/>
    <s v="All"/>
    <s v=" 0+"/>
    <x v="0"/>
    <s v="S0135 "/>
    <x v="21"/>
    <n v="0"/>
    <n v="0"/>
    <n v="479727"/>
  </r>
  <r>
    <n v="1"/>
    <n v="2010"/>
    <s v="All"/>
    <s v=" 0+"/>
    <x v="1"/>
    <s v="S0135 "/>
    <x v="21"/>
    <n v="0"/>
    <n v="0"/>
    <n v="783851"/>
  </r>
  <r>
    <n v="2"/>
    <n v="2010"/>
    <s v="All"/>
    <s v=" 0+"/>
    <x v="1"/>
    <s v="S0135 "/>
    <x v="21"/>
    <n v="0"/>
    <n v="0"/>
    <n v="22682862"/>
  </r>
  <r>
    <n v="3"/>
    <n v="2010"/>
    <s v="All"/>
    <s v=" 0+"/>
    <x v="1"/>
    <s v="S0135 "/>
    <x v="21"/>
    <n v="0"/>
    <n v="0"/>
    <n v="592966"/>
  </r>
  <r>
    <n v="6"/>
    <n v="2010"/>
    <s v="All"/>
    <s v=" 0+"/>
    <x v="1"/>
    <s v="S0135 "/>
    <x v="21"/>
    <n v="0"/>
    <n v="0"/>
    <n v="201069"/>
  </r>
  <r>
    <n v="8"/>
    <n v="2010"/>
    <s v="All"/>
    <s v=" 0+"/>
    <x v="1"/>
    <s v="S0135 "/>
    <x v="21"/>
    <n v="0"/>
    <n v="0"/>
    <n v="613401"/>
  </r>
  <r>
    <n v="9"/>
    <n v="2010"/>
    <s v="All"/>
    <s v=" 0+"/>
    <x v="1"/>
    <s v="S0135 "/>
    <x v="21"/>
    <n v="0"/>
    <n v="0"/>
    <n v="2772915"/>
  </r>
  <r>
    <n v="11"/>
    <n v="2010"/>
    <s v="All"/>
    <s v=" 0+"/>
    <x v="1"/>
    <s v="S0135 "/>
    <x v="21"/>
    <n v="0"/>
    <n v="0"/>
    <n v="512845"/>
  </r>
  <r>
    <n v="12"/>
    <n v="2010"/>
    <s v="All"/>
    <s v=" 0+"/>
    <x v="1"/>
    <s v="S0135 "/>
    <x v="21"/>
    <n v="0"/>
    <n v="0"/>
    <n v="3203208"/>
  </r>
  <r>
    <n v="13"/>
    <n v="2010"/>
    <s v="All"/>
    <s v=" 0+"/>
    <x v="1"/>
    <s v="S0135 "/>
    <x v="21"/>
    <n v="0"/>
    <n v="0"/>
    <n v="464775"/>
  </r>
  <r>
    <n v="14"/>
    <n v="2010"/>
    <s v="All"/>
    <s v=" 0+"/>
    <x v="1"/>
    <s v="S0135 "/>
    <x v="21"/>
    <n v="0"/>
    <n v="0"/>
    <n v="219096"/>
  </r>
  <r>
    <n v="15"/>
    <n v="2010"/>
    <s v="All"/>
    <s v=" 0+"/>
    <x v="1"/>
    <s v="S0135 "/>
    <x v="21"/>
    <n v="0"/>
    <n v="0"/>
    <n v="232673"/>
  </r>
  <r>
    <n v="20"/>
    <n v="2010"/>
    <s v="All"/>
    <s v=" 0+"/>
    <x v="1"/>
    <s v="S0135 "/>
    <x v="21"/>
    <n v="0"/>
    <n v="0"/>
    <n v="173675"/>
  </r>
  <r>
    <n v="30"/>
    <n v="2010"/>
    <s v="All"/>
    <s v=" 0+"/>
    <x v="1"/>
    <s v="S0135 "/>
    <x v="21"/>
    <n v="0"/>
    <n v="0"/>
    <n v="16758274"/>
  </r>
  <r>
    <n v="33"/>
    <n v="2010"/>
    <s v="All"/>
    <s v=" 0+"/>
    <x v="1"/>
    <s v="S0135 "/>
    <x v="21"/>
    <n v="0"/>
    <n v="0"/>
    <n v="479727"/>
  </r>
  <r>
    <n v="1"/>
    <n v="2010"/>
    <s v="All"/>
    <s v=" 0+"/>
    <x v="2"/>
    <s v="S0135 "/>
    <x v="21"/>
    <n v="0"/>
    <n v="0"/>
    <n v="783851"/>
  </r>
  <r>
    <n v="2"/>
    <n v="2010"/>
    <s v="All"/>
    <s v=" 0+"/>
    <x v="2"/>
    <s v="S0135 "/>
    <x v="21"/>
    <n v="0"/>
    <n v="0"/>
    <n v="22682862"/>
  </r>
  <r>
    <n v="3"/>
    <n v="2010"/>
    <s v="All"/>
    <s v=" 0+"/>
    <x v="2"/>
    <s v="S0135 "/>
    <x v="21"/>
    <n v="0"/>
    <n v="0"/>
    <n v="592966"/>
  </r>
  <r>
    <n v="6"/>
    <n v="2010"/>
    <s v="All"/>
    <s v=" 0+"/>
    <x v="2"/>
    <s v="S0135 "/>
    <x v="21"/>
    <n v="0"/>
    <n v="0"/>
    <n v="201069"/>
  </r>
  <r>
    <n v="8"/>
    <n v="2010"/>
    <s v="All"/>
    <s v=" 0+"/>
    <x v="2"/>
    <s v="S0135 "/>
    <x v="21"/>
    <n v="0"/>
    <n v="0"/>
    <n v="613401"/>
  </r>
  <r>
    <n v="9"/>
    <n v="2010"/>
    <s v="All"/>
    <s v=" 0+"/>
    <x v="2"/>
    <s v="S0135 "/>
    <x v="21"/>
    <n v="0"/>
    <n v="0"/>
    <n v="2772915"/>
  </r>
  <r>
    <n v="11"/>
    <n v="2010"/>
    <s v="All"/>
    <s v=" 0+"/>
    <x v="2"/>
    <s v="S0135 "/>
    <x v="21"/>
    <n v="0"/>
    <n v="0"/>
    <n v="512845"/>
  </r>
  <r>
    <n v="12"/>
    <n v="2010"/>
    <s v="All"/>
    <s v=" 0+"/>
    <x v="2"/>
    <s v="S0135 "/>
    <x v="21"/>
    <n v="0"/>
    <n v="0"/>
    <n v="3203208"/>
  </r>
  <r>
    <n v="13"/>
    <n v="2010"/>
    <s v="All"/>
    <s v=" 0+"/>
    <x v="2"/>
    <s v="S0135 "/>
    <x v="21"/>
    <n v="0"/>
    <n v="0"/>
    <n v="464775"/>
  </r>
  <r>
    <n v="14"/>
    <n v="2010"/>
    <s v="All"/>
    <s v=" 0+"/>
    <x v="2"/>
    <s v="S0135 "/>
    <x v="21"/>
    <n v="0"/>
    <n v="0"/>
    <n v="219096"/>
  </r>
  <r>
    <n v="15"/>
    <n v="2010"/>
    <s v="All"/>
    <s v=" 0+"/>
    <x v="2"/>
    <s v="S0135 "/>
    <x v="21"/>
    <n v="0"/>
    <n v="0"/>
    <n v="232673"/>
  </r>
  <r>
    <n v="20"/>
    <n v="2010"/>
    <s v="All"/>
    <s v=" 0+"/>
    <x v="2"/>
    <s v="S0135 "/>
    <x v="21"/>
    <n v="0"/>
    <n v="0"/>
    <n v="173675"/>
  </r>
  <r>
    <n v="30"/>
    <n v="2010"/>
    <s v="All"/>
    <s v=" 0+"/>
    <x v="2"/>
    <s v="S0135 "/>
    <x v="21"/>
    <n v="0"/>
    <n v="0"/>
    <n v="16758274"/>
  </r>
  <r>
    <n v="33"/>
    <n v="2010"/>
    <s v="All"/>
    <s v=" 0+"/>
    <x v="2"/>
    <s v="S0135 "/>
    <x v="21"/>
    <n v="0"/>
    <n v="0"/>
    <n v="479727"/>
  </r>
  <r>
    <n v="1"/>
    <n v="2010"/>
    <s v="All"/>
    <s v=" 0+"/>
    <x v="0"/>
    <s v="C9119 "/>
    <x v="22"/>
    <n v="0"/>
    <n v="0"/>
    <n v="783851"/>
  </r>
  <r>
    <n v="2"/>
    <n v="2010"/>
    <s v="All"/>
    <s v=" 0+"/>
    <x v="0"/>
    <s v="C9119 "/>
    <x v="22"/>
    <n v="0"/>
    <n v="0"/>
    <n v="22682862"/>
  </r>
  <r>
    <n v="3"/>
    <n v="2010"/>
    <s v="All"/>
    <s v=" 0+"/>
    <x v="0"/>
    <s v="C9119 "/>
    <x v="22"/>
    <n v="0"/>
    <n v="0"/>
    <n v="592966"/>
  </r>
  <r>
    <n v="6"/>
    <n v="2010"/>
    <s v="All"/>
    <s v=" 0+"/>
    <x v="0"/>
    <s v="C9119 "/>
    <x v="22"/>
    <n v="0"/>
    <n v="0"/>
    <n v="201069"/>
  </r>
  <r>
    <n v="8"/>
    <n v="2010"/>
    <s v="All"/>
    <s v=" 0+"/>
    <x v="0"/>
    <s v="C9119 "/>
    <x v="22"/>
    <n v="0"/>
    <n v="0"/>
    <n v="613401"/>
  </r>
  <r>
    <n v="9"/>
    <n v="2010"/>
    <s v="All"/>
    <s v=" 0+"/>
    <x v="0"/>
    <s v="C9119 "/>
    <x v="22"/>
    <n v="0"/>
    <n v="0"/>
    <n v="2772915"/>
  </r>
  <r>
    <n v="11"/>
    <n v="2010"/>
    <s v="All"/>
    <s v=" 0+"/>
    <x v="0"/>
    <s v="C9119 "/>
    <x v="22"/>
    <n v="0"/>
    <n v="0"/>
    <n v="512845"/>
  </r>
  <r>
    <n v="12"/>
    <n v="2010"/>
    <s v="All"/>
    <s v=" 0+"/>
    <x v="0"/>
    <s v="C9119 "/>
    <x v="22"/>
    <n v="0"/>
    <n v="0"/>
    <n v="3203208"/>
  </r>
  <r>
    <n v="13"/>
    <n v="2010"/>
    <s v="All"/>
    <s v=" 0+"/>
    <x v="0"/>
    <s v="C9119 "/>
    <x v="22"/>
    <n v="0"/>
    <n v="0"/>
    <n v="464775"/>
  </r>
  <r>
    <n v="14"/>
    <n v="2010"/>
    <s v="All"/>
    <s v=" 0+"/>
    <x v="0"/>
    <s v="C9119 "/>
    <x v="22"/>
    <n v="0"/>
    <n v="0"/>
    <n v="219096"/>
  </r>
  <r>
    <n v="15"/>
    <n v="2010"/>
    <s v="All"/>
    <s v=" 0+"/>
    <x v="0"/>
    <s v="C9119 "/>
    <x v="22"/>
    <n v="0"/>
    <n v="0"/>
    <n v="232673"/>
  </r>
  <r>
    <n v="20"/>
    <n v="2010"/>
    <s v="All"/>
    <s v=" 0+"/>
    <x v="0"/>
    <s v="C9119 "/>
    <x v="22"/>
    <n v="0"/>
    <n v="0"/>
    <n v="173675"/>
  </r>
  <r>
    <n v="30"/>
    <n v="2010"/>
    <s v="All"/>
    <s v=" 0+"/>
    <x v="0"/>
    <s v="C9119 "/>
    <x v="22"/>
    <n v="0"/>
    <n v="0"/>
    <n v="16758274"/>
  </r>
  <r>
    <n v="33"/>
    <n v="2010"/>
    <s v="All"/>
    <s v=" 0+"/>
    <x v="0"/>
    <s v="C9119 "/>
    <x v="22"/>
    <n v="0"/>
    <n v="0"/>
    <n v="479727"/>
  </r>
  <r>
    <n v="1"/>
    <n v="2010"/>
    <s v="All"/>
    <s v=" 0+"/>
    <x v="1"/>
    <s v="C9119 "/>
    <x v="22"/>
    <n v="0"/>
    <n v="0"/>
    <n v="783851"/>
  </r>
  <r>
    <n v="2"/>
    <n v="2010"/>
    <s v="All"/>
    <s v=" 0+"/>
    <x v="1"/>
    <s v="C9119 "/>
    <x v="22"/>
    <n v="0"/>
    <n v="0"/>
    <n v="22682862"/>
  </r>
  <r>
    <n v="3"/>
    <n v="2010"/>
    <s v="All"/>
    <s v=" 0+"/>
    <x v="1"/>
    <s v="C9119 "/>
    <x v="22"/>
    <n v="0"/>
    <n v="0"/>
    <n v="592966"/>
  </r>
  <r>
    <n v="6"/>
    <n v="2010"/>
    <s v="All"/>
    <s v=" 0+"/>
    <x v="1"/>
    <s v="C9119 "/>
    <x v="22"/>
    <n v="0"/>
    <n v="0"/>
    <n v="201069"/>
  </r>
  <r>
    <n v="8"/>
    <n v="2010"/>
    <s v="All"/>
    <s v=" 0+"/>
    <x v="1"/>
    <s v="C9119 "/>
    <x v="22"/>
    <n v="0"/>
    <n v="0"/>
    <n v="613401"/>
  </r>
  <r>
    <n v="9"/>
    <n v="2010"/>
    <s v="All"/>
    <s v=" 0+"/>
    <x v="1"/>
    <s v="C9119 "/>
    <x v="22"/>
    <n v="0"/>
    <n v="0"/>
    <n v="2772915"/>
  </r>
  <r>
    <n v="11"/>
    <n v="2010"/>
    <s v="All"/>
    <s v=" 0+"/>
    <x v="1"/>
    <s v="C9119 "/>
    <x v="22"/>
    <n v="0"/>
    <n v="0"/>
    <n v="512845"/>
  </r>
  <r>
    <n v="12"/>
    <n v="2010"/>
    <s v="All"/>
    <s v=" 0+"/>
    <x v="1"/>
    <s v="C9119 "/>
    <x v="22"/>
    <n v="0"/>
    <n v="0"/>
    <n v="3203208"/>
  </r>
  <r>
    <n v="13"/>
    <n v="2010"/>
    <s v="All"/>
    <s v=" 0+"/>
    <x v="1"/>
    <s v="C9119 "/>
    <x v="22"/>
    <n v="0"/>
    <n v="0"/>
    <n v="464775"/>
  </r>
  <r>
    <n v="14"/>
    <n v="2010"/>
    <s v="All"/>
    <s v=" 0+"/>
    <x v="1"/>
    <s v="C9119 "/>
    <x v="22"/>
    <n v="0"/>
    <n v="0"/>
    <n v="219096"/>
  </r>
  <r>
    <n v="15"/>
    <n v="2010"/>
    <s v="All"/>
    <s v=" 0+"/>
    <x v="1"/>
    <s v="C9119 "/>
    <x v="22"/>
    <n v="0"/>
    <n v="0"/>
    <n v="232673"/>
  </r>
  <r>
    <n v="20"/>
    <n v="2010"/>
    <s v="All"/>
    <s v=" 0+"/>
    <x v="1"/>
    <s v="C9119 "/>
    <x v="22"/>
    <n v="0"/>
    <n v="0"/>
    <n v="173675"/>
  </r>
  <r>
    <n v="30"/>
    <n v="2010"/>
    <s v="All"/>
    <s v=" 0+"/>
    <x v="1"/>
    <s v="C9119 "/>
    <x v="22"/>
    <n v="0"/>
    <n v="0"/>
    <n v="16758274"/>
  </r>
  <r>
    <n v="33"/>
    <n v="2010"/>
    <s v="All"/>
    <s v=" 0+"/>
    <x v="1"/>
    <s v="C9119 "/>
    <x v="22"/>
    <n v="0"/>
    <n v="0"/>
    <n v="479727"/>
  </r>
  <r>
    <n v="1"/>
    <n v="2010"/>
    <s v="All"/>
    <s v=" 0+"/>
    <x v="2"/>
    <s v="C9119 "/>
    <x v="22"/>
    <n v="0"/>
    <n v="0"/>
    <n v="783851"/>
  </r>
  <r>
    <n v="2"/>
    <n v="2010"/>
    <s v="All"/>
    <s v=" 0+"/>
    <x v="2"/>
    <s v="C9119 "/>
    <x v="22"/>
    <n v="0"/>
    <n v="0"/>
    <n v="22682862"/>
  </r>
  <r>
    <n v="3"/>
    <n v="2010"/>
    <s v="All"/>
    <s v=" 0+"/>
    <x v="2"/>
    <s v="C9119 "/>
    <x v="22"/>
    <n v="0"/>
    <n v="0"/>
    <n v="592966"/>
  </r>
  <r>
    <n v="6"/>
    <n v="2010"/>
    <s v="All"/>
    <s v=" 0+"/>
    <x v="2"/>
    <s v="C9119 "/>
    <x v="22"/>
    <n v="0"/>
    <n v="0"/>
    <n v="201069"/>
  </r>
  <r>
    <n v="8"/>
    <n v="2010"/>
    <s v="All"/>
    <s v=" 0+"/>
    <x v="2"/>
    <s v="C9119 "/>
    <x v="22"/>
    <n v="0"/>
    <n v="0"/>
    <n v="613401"/>
  </r>
  <r>
    <n v="9"/>
    <n v="2010"/>
    <s v="All"/>
    <s v=" 0+"/>
    <x v="2"/>
    <s v="C9119 "/>
    <x v="22"/>
    <n v="0"/>
    <n v="0"/>
    <n v="2772915"/>
  </r>
  <r>
    <n v="11"/>
    <n v="2010"/>
    <s v="All"/>
    <s v=" 0+"/>
    <x v="2"/>
    <s v="C9119 "/>
    <x v="22"/>
    <n v="0"/>
    <n v="0"/>
    <n v="512845"/>
  </r>
  <r>
    <n v="12"/>
    <n v="2010"/>
    <s v="All"/>
    <s v=" 0+"/>
    <x v="2"/>
    <s v="C9119 "/>
    <x v="22"/>
    <n v="0"/>
    <n v="0"/>
    <n v="3203208"/>
  </r>
  <r>
    <n v="13"/>
    <n v="2010"/>
    <s v="All"/>
    <s v=" 0+"/>
    <x v="2"/>
    <s v="C9119 "/>
    <x v="22"/>
    <n v="0"/>
    <n v="0"/>
    <n v="464775"/>
  </r>
  <r>
    <n v="14"/>
    <n v="2010"/>
    <s v="All"/>
    <s v=" 0+"/>
    <x v="2"/>
    <s v="C9119 "/>
    <x v="22"/>
    <n v="0"/>
    <n v="0"/>
    <n v="219096"/>
  </r>
  <r>
    <n v="15"/>
    <n v="2010"/>
    <s v="All"/>
    <s v=" 0+"/>
    <x v="2"/>
    <s v="C9119 "/>
    <x v="22"/>
    <n v="0"/>
    <n v="0"/>
    <n v="232673"/>
  </r>
  <r>
    <n v="20"/>
    <n v="2010"/>
    <s v="All"/>
    <s v=" 0+"/>
    <x v="2"/>
    <s v="C9119 "/>
    <x v="22"/>
    <n v="0"/>
    <n v="0"/>
    <n v="173675"/>
  </r>
  <r>
    <n v="30"/>
    <n v="2010"/>
    <s v="All"/>
    <s v=" 0+"/>
    <x v="2"/>
    <s v="C9119 "/>
    <x v="22"/>
    <n v="0"/>
    <n v="0"/>
    <n v="16758274"/>
  </r>
  <r>
    <n v="33"/>
    <n v="2010"/>
    <s v="All"/>
    <s v=" 0+"/>
    <x v="2"/>
    <s v="C9119 "/>
    <x v="22"/>
    <n v="0"/>
    <n v="0"/>
    <n v="479727"/>
  </r>
  <r>
    <n v="1"/>
    <n v="2010"/>
    <s v="All"/>
    <s v=" 0+"/>
    <x v="0"/>
    <s v="J9310 "/>
    <x v="23"/>
    <n v="8"/>
    <n v="4"/>
    <n v="783851"/>
  </r>
  <r>
    <n v="2"/>
    <n v="2010"/>
    <s v="All"/>
    <s v=" 0+"/>
    <x v="0"/>
    <s v="J9310 "/>
    <x v="23"/>
    <n v="109"/>
    <n v="80"/>
    <n v="22682862"/>
  </r>
  <r>
    <n v="3"/>
    <n v="2010"/>
    <s v="All"/>
    <s v=" 0+"/>
    <x v="0"/>
    <s v="J9310 "/>
    <x v="23"/>
    <n v="0"/>
    <n v="0"/>
    <n v="592966"/>
  </r>
  <r>
    <n v="6"/>
    <n v="2010"/>
    <s v="All"/>
    <s v=" 0+"/>
    <x v="0"/>
    <s v="J9310 "/>
    <x v="23"/>
    <n v="5"/>
    <n v="4"/>
    <n v="201069"/>
  </r>
  <r>
    <n v="8"/>
    <n v="2010"/>
    <s v="All"/>
    <s v=" 0+"/>
    <x v="0"/>
    <s v="J9310 "/>
    <x v="23"/>
    <n v="0"/>
    <n v="0"/>
    <n v="613401"/>
  </r>
  <r>
    <n v="9"/>
    <n v="2010"/>
    <s v="All"/>
    <s v=" 0+"/>
    <x v="0"/>
    <s v="J9310 "/>
    <x v="23"/>
    <n v="572"/>
    <n v="255"/>
    <n v="2772915"/>
  </r>
  <r>
    <n v="11"/>
    <n v="2010"/>
    <s v="All"/>
    <s v=" 0+"/>
    <x v="0"/>
    <s v="J9310 "/>
    <x v="23"/>
    <n v="0"/>
    <n v="0"/>
    <n v="512845"/>
  </r>
  <r>
    <n v="12"/>
    <n v="2010"/>
    <s v="All"/>
    <s v=" 0+"/>
    <x v="0"/>
    <s v="J9310 "/>
    <x v="23"/>
    <n v="2"/>
    <n v="2"/>
    <n v="3203208"/>
  </r>
  <r>
    <n v="13"/>
    <n v="2010"/>
    <s v="All"/>
    <s v=" 0+"/>
    <x v="0"/>
    <s v="J9310 "/>
    <x v="23"/>
    <n v="0"/>
    <n v="0"/>
    <n v="464775"/>
  </r>
  <r>
    <n v="14"/>
    <n v="2010"/>
    <s v="All"/>
    <s v=" 0+"/>
    <x v="0"/>
    <s v="J9310 "/>
    <x v="23"/>
    <n v="0"/>
    <n v="0"/>
    <n v="219096"/>
  </r>
  <r>
    <n v="15"/>
    <n v="2010"/>
    <s v="All"/>
    <s v=" 0+"/>
    <x v="0"/>
    <s v="J9310 "/>
    <x v="23"/>
    <n v="0"/>
    <n v="0"/>
    <n v="232673"/>
  </r>
  <r>
    <n v="20"/>
    <n v="2010"/>
    <s v="All"/>
    <s v=" 0+"/>
    <x v="0"/>
    <s v="J9310 "/>
    <x v="23"/>
    <n v="0"/>
    <n v="0"/>
    <n v="173675"/>
  </r>
  <r>
    <n v="30"/>
    <n v="2010"/>
    <s v="All"/>
    <s v=" 0+"/>
    <x v="0"/>
    <s v="J9310 "/>
    <x v="23"/>
    <n v="92"/>
    <n v="59"/>
    <n v="16758274"/>
  </r>
  <r>
    <n v="33"/>
    <n v="2010"/>
    <s v="All"/>
    <s v=" 0+"/>
    <x v="0"/>
    <s v="J9310 "/>
    <x v="23"/>
    <n v="0"/>
    <n v="0"/>
    <n v="479727"/>
  </r>
  <r>
    <n v="1"/>
    <n v="2010"/>
    <s v="All"/>
    <s v=" 0+"/>
    <x v="1"/>
    <s v="J9310 "/>
    <x v="23"/>
    <n v="2044"/>
    <n v="350"/>
    <n v="783851"/>
  </r>
  <r>
    <n v="2"/>
    <n v="2010"/>
    <s v="All"/>
    <s v=" 0+"/>
    <x v="1"/>
    <s v="J9310 "/>
    <x v="23"/>
    <n v="9995"/>
    <n v="2685"/>
    <n v="22682862"/>
  </r>
  <r>
    <n v="3"/>
    <n v="2010"/>
    <s v="All"/>
    <s v=" 0+"/>
    <x v="1"/>
    <s v="J9310 "/>
    <x v="23"/>
    <n v="199"/>
    <n v="55"/>
    <n v="592966"/>
  </r>
  <r>
    <n v="6"/>
    <n v="2010"/>
    <s v="All"/>
    <s v=" 0+"/>
    <x v="1"/>
    <s v="J9310 "/>
    <x v="23"/>
    <n v="368"/>
    <n v="94"/>
    <n v="201069"/>
  </r>
  <r>
    <n v="8"/>
    <n v="2010"/>
    <s v="All"/>
    <s v=" 0+"/>
    <x v="1"/>
    <s v="J9310 "/>
    <x v="23"/>
    <n v="923"/>
    <n v="227"/>
    <n v="613401"/>
  </r>
  <r>
    <n v="9"/>
    <n v="2010"/>
    <s v="All"/>
    <s v=" 0+"/>
    <x v="1"/>
    <s v="J9310 "/>
    <x v="23"/>
    <n v="3223"/>
    <n v="878"/>
    <n v="2772915"/>
  </r>
  <r>
    <n v="11"/>
    <n v="2010"/>
    <s v="All"/>
    <s v=" 0+"/>
    <x v="1"/>
    <s v="J9310 "/>
    <x v="23"/>
    <n v="115"/>
    <n v="38"/>
    <n v="512845"/>
  </r>
  <r>
    <n v="12"/>
    <n v="2010"/>
    <s v="All"/>
    <s v=" 0+"/>
    <x v="1"/>
    <s v="J9310 "/>
    <x v="23"/>
    <n v="1"/>
    <n v="1"/>
    <n v="3203208"/>
  </r>
  <r>
    <n v="13"/>
    <n v="2010"/>
    <s v="All"/>
    <s v=" 0+"/>
    <x v="1"/>
    <s v="J9310 "/>
    <x v="23"/>
    <n v="91"/>
    <n v="23"/>
    <n v="464775"/>
  </r>
  <r>
    <n v="14"/>
    <n v="2010"/>
    <s v="All"/>
    <s v=" 0+"/>
    <x v="1"/>
    <s v="J9310 "/>
    <x v="23"/>
    <n v="58"/>
    <n v="19"/>
    <n v="219096"/>
  </r>
  <r>
    <n v="15"/>
    <n v="2010"/>
    <s v="All"/>
    <s v=" 0+"/>
    <x v="1"/>
    <s v="J9310 "/>
    <x v="23"/>
    <n v="0"/>
    <n v="0"/>
    <n v="232673"/>
  </r>
  <r>
    <n v="20"/>
    <n v="2010"/>
    <s v="All"/>
    <s v=" 0+"/>
    <x v="1"/>
    <s v="J9310 "/>
    <x v="23"/>
    <n v="612"/>
    <n v="135"/>
    <n v="173675"/>
  </r>
  <r>
    <n v="30"/>
    <n v="2010"/>
    <s v="All"/>
    <s v=" 0+"/>
    <x v="1"/>
    <s v="J9310 "/>
    <x v="23"/>
    <n v="8154"/>
    <n v="2199"/>
    <n v="16758274"/>
  </r>
  <r>
    <n v="33"/>
    <n v="2010"/>
    <s v="All"/>
    <s v=" 0+"/>
    <x v="1"/>
    <s v="J9310 "/>
    <x v="23"/>
    <n v="0"/>
    <n v="0"/>
    <n v="479727"/>
  </r>
  <r>
    <n v="1"/>
    <n v="2010"/>
    <s v="All"/>
    <s v=" 0+"/>
    <x v="2"/>
    <s v="J9310 "/>
    <x v="23"/>
    <n v="3"/>
    <n v="3"/>
    <n v="783851"/>
  </r>
  <r>
    <n v="2"/>
    <n v="2010"/>
    <s v="All"/>
    <s v=" 0+"/>
    <x v="2"/>
    <s v="J9310 "/>
    <x v="23"/>
    <n v="1"/>
    <n v="1"/>
    <n v="22682862"/>
  </r>
  <r>
    <n v="3"/>
    <n v="2010"/>
    <s v="All"/>
    <s v=" 0+"/>
    <x v="2"/>
    <s v="J9310 "/>
    <x v="23"/>
    <n v="0"/>
    <n v="0"/>
    <n v="592966"/>
  </r>
  <r>
    <n v="6"/>
    <n v="2010"/>
    <s v="All"/>
    <s v=" 0+"/>
    <x v="2"/>
    <s v="J9310 "/>
    <x v="23"/>
    <n v="0"/>
    <n v="0"/>
    <n v="201069"/>
  </r>
  <r>
    <n v="8"/>
    <n v="2010"/>
    <s v="All"/>
    <s v=" 0+"/>
    <x v="2"/>
    <s v="J9310 "/>
    <x v="23"/>
    <n v="0"/>
    <n v="0"/>
    <n v="613401"/>
  </r>
  <r>
    <n v="9"/>
    <n v="2010"/>
    <s v="All"/>
    <s v=" 0+"/>
    <x v="2"/>
    <s v="J9310 "/>
    <x v="23"/>
    <n v="2"/>
    <n v="2"/>
    <n v="2772915"/>
  </r>
  <r>
    <n v="11"/>
    <n v="2010"/>
    <s v="All"/>
    <s v=" 0+"/>
    <x v="2"/>
    <s v="J9310 "/>
    <x v="23"/>
    <n v="0"/>
    <n v="0"/>
    <n v="512845"/>
  </r>
  <r>
    <n v="12"/>
    <n v="2010"/>
    <s v="All"/>
    <s v=" 0+"/>
    <x v="2"/>
    <s v="J9310 "/>
    <x v="23"/>
    <n v="0"/>
    <n v="0"/>
    <n v="3203208"/>
  </r>
  <r>
    <n v="13"/>
    <n v="2010"/>
    <s v="All"/>
    <s v=" 0+"/>
    <x v="2"/>
    <s v="J9310 "/>
    <x v="23"/>
    <n v="0"/>
    <n v="0"/>
    <n v="464775"/>
  </r>
  <r>
    <n v="14"/>
    <n v="2010"/>
    <s v="All"/>
    <s v=" 0+"/>
    <x v="2"/>
    <s v="J9310 "/>
    <x v="23"/>
    <n v="0"/>
    <n v="0"/>
    <n v="219096"/>
  </r>
  <r>
    <n v="15"/>
    <n v="2010"/>
    <s v="All"/>
    <s v=" 0+"/>
    <x v="2"/>
    <s v="J9310 "/>
    <x v="23"/>
    <n v="0"/>
    <n v="0"/>
    <n v="232673"/>
  </r>
  <r>
    <n v="20"/>
    <n v="2010"/>
    <s v="All"/>
    <s v=" 0+"/>
    <x v="2"/>
    <s v="J9310 "/>
    <x v="23"/>
    <n v="0"/>
    <n v="0"/>
    <n v="173675"/>
  </r>
  <r>
    <n v="30"/>
    <n v="2010"/>
    <s v="All"/>
    <s v=" 0+"/>
    <x v="2"/>
    <s v="J9310 "/>
    <x v="23"/>
    <n v="10"/>
    <n v="8"/>
    <n v="16758274"/>
  </r>
  <r>
    <n v="33"/>
    <n v="2010"/>
    <s v="All"/>
    <s v=" 0+"/>
    <x v="2"/>
    <s v="J9310 "/>
    <x v="23"/>
    <n v="0"/>
    <n v="0"/>
    <n v="479727"/>
  </r>
  <r>
    <n v="1"/>
    <n v="2010"/>
    <s v="All"/>
    <s v=" 0+"/>
    <x v="0"/>
    <s v="J2941 "/>
    <x v="24"/>
    <n v="0"/>
    <n v="0"/>
    <n v="783851"/>
  </r>
  <r>
    <n v="2"/>
    <n v="2010"/>
    <s v="All"/>
    <s v=" 0+"/>
    <x v="0"/>
    <s v="J2941 "/>
    <x v="24"/>
    <n v="0"/>
    <n v="0"/>
    <n v="22682862"/>
  </r>
  <r>
    <n v="3"/>
    <n v="2010"/>
    <s v="All"/>
    <s v=" 0+"/>
    <x v="0"/>
    <s v="J2941 "/>
    <x v="24"/>
    <n v="0"/>
    <n v="0"/>
    <n v="592966"/>
  </r>
  <r>
    <n v="6"/>
    <n v="2010"/>
    <s v="All"/>
    <s v=" 0+"/>
    <x v="0"/>
    <s v="J2941 "/>
    <x v="24"/>
    <n v="0"/>
    <n v="0"/>
    <n v="201069"/>
  </r>
  <r>
    <n v="8"/>
    <n v="2010"/>
    <s v="All"/>
    <s v=" 0+"/>
    <x v="0"/>
    <s v="J2941 "/>
    <x v="24"/>
    <n v="0"/>
    <n v="0"/>
    <n v="613401"/>
  </r>
  <r>
    <n v="9"/>
    <n v="2010"/>
    <s v="All"/>
    <s v=" 0+"/>
    <x v="0"/>
    <s v="J2941 "/>
    <x v="24"/>
    <n v="2"/>
    <n v="2"/>
    <n v="2772915"/>
  </r>
  <r>
    <n v="11"/>
    <n v="2010"/>
    <s v="All"/>
    <s v=" 0+"/>
    <x v="0"/>
    <s v="J2941 "/>
    <x v="24"/>
    <n v="0"/>
    <n v="0"/>
    <n v="512845"/>
  </r>
  <r>
    <n v="12"/>
    <n v="2010"/>
    <s v="All"/>
    <s v=" 0+"/>
    <x v="0"/>
    <s v="J2941 "/>
    <x v="24"/>
    <n v="0"/>
    <n v="0"/>
    <n v="3203208"/>
  </r>
  <r>
    <n v="13"/>
    <n v="2010"/>
    <s v="All"/>
    <s v=" 0+"/>
    <x v="0"/>
    <s v="J2941 "/>
    <x v="24"/>
    <n v="0"/>
    <n v="0"/>
    <n v="464775"/>
  </r>
  <r>
    <n v="14"/>
    <n v="2010"/>
    <s v="All"/>
    <s v=" 0+"/>
    <x v="0"/>
    <s v="J2941 "/>
    <x v="24"/>
    <n v="0"/>
    <n v="0"/>
    <n v="219096"/>
  </r>
  <r>
    <n v="15"/>
    <n v="2010"/>
    <s v="All"/>
    <s v=" 0+"/>
    <x v="0"/>
    <s v="J2941 "/>
    <x v="24"/>
    <n v="0"/>
    <n v="0"/>
    <n v="232673"/>
  </r>
  <r>
    <n v="20"/>
    <n v="2010"/>
    <s v="All"/>
    <s v=" 0+"/>
    <x v="0"/>
    <s v="J2941 "/>
    <x v="24"/>
    <n v="0"/>
    <n v="0"/>
    <n v="173675"/>
  </r>
  <r>
    <n v="30"/>
    <n v="2010"/>
    <s v="All"/>
    <s v=" 0+"/>
    <x v="0"/>
    <s v="J2941 "/>
    <x v="24"/>
    <n v="1"/>
    <n v="1"/>
    <n v="16758274"/>
  </r>
  <r>
    <n v="33"/>
    <n v="2010"/>
    <s v="All"/>
    <s v=" 0+"/>
    <x v="0"/>
    <s v="J2941 "/>
    <x v="24"/>
    <n v="0"/>
    <n v="0"/>
    <n v="479727"/>
  </r>
  <r>
    <n v="1"/>
    <n v="2010"/>
    <s v="All"/>
    <s v=" 0+"/>
    <x v="1"/>
    <s v="J2941 "/>
    <x v="24"/>
    <n v="0"/>
    <n v="0"/>
    <n v="783851"/>
  </r>
  <r>
    <n v="2"/>
    <n v="2010"/>
    <s v="All"/>
    <s v=" 0+"/>
    <x v="1"/>
    <s v="J2941 "/>
    <x v="24"/>
    <n v="386"/>
    <n v="97"/>
    <n v="22682862"/>
  </r>
  <r>
    <n v="3"/>
    <n v="2010"/>
    <s v="All"/>
    <s v=" 0+"/>
    <x v="1"/>
    <s v="J2941 "/>
    <x v="24"/>
    <n v="0"/>
    <n v="0"/>
    <n v="592966"/>
  </r>
  <r>
    <n v="6"/>
    <n v="2010"/>
    <s v="All"/>
    <s v=" 0+"/>
    <x v="1"/>
    <s v="J2941 "/>
    <x v="24"/>
    <n v="0"/>
    <n v="0"/>
    <n v="201069"/>
  </r>
  <r>
    <n v="8"/>
    <n v="2010"/>
    <s v="All"/>
    <s v=" 0+"/>
    <x v="1"/>
    <s v="J2941 "/>
    <x v="24"/>
    <n v="0"/>
    <n v="0"/>
    <n v="613401"/>
  </r>
  <r>
    <n v="9"/>
    <n v="2010"/>
    <s v="All"/>
    <s v=" 0+"/>
    <x v="1"/>
    <s v="J2941 "/>
    <x v="24"/>
    <n v="2"/>
    <n v="2"/>
    <n v="2772915"/>
  </r>
  <r>
    <n v="11"/>
    <n v="2010"/>
    <s v="All"/>
    <s v=" 0+"/>
    <x v="1"/>
    <s v="J2941 "/>
    <x v="24"/>
    <n v="0"/>
    <n v="0"/>
    <n v="512845"/>
  </r>
  <r>
    <n v="12"/>
    <n v="2010"/>
    <s v="All"/>
    <s v=" 0+"/>
    <x v="1"/>
    <s v="J2941 "/>
    <x v="24"/>
    <n v="0"/>
    <n v="0"/>
    <n v="3203208"/>
  </r>
  <r>
    <n v="13"/>
    <n v="2010"/>
    <s v="All"/>
    <s v=" 0+"/>
    <x v="1"/>
    <s v="J2941 "/>
    <x v="24"/>
    <n v="0"/>
    <n v="0"/>
    <n v="464775"/>
  </r>
  <r>
    <n v="14"/>
    <n v="2010"/>
    <s v="All"/>
    <s v=" 0+"/>
    <x v="1"/>
    <s v="J2941 "/>
    <x v="24"/>
    <n v="0"/>
    <n v="0"/>
    <n v="219096"/>
  </r>
  <r>
    <n v="15"/>
    <n v="2010"/>
    <s v="All"/>
    <s v=" 0+"/>
    <x v="1"/>
    <s v="J2941 "/>
    <x v="24"/>
    <n v="0"/>
    <n v="0"/>
    <n v="232673"/>
  </r>
  <r>
    <n v="20"/>
    <n v="2010"/>
    <s v="All"/>
    <s v=" 0+"/>
    <x v="1"/>
    <s v="J2941 "/>
    <x v="24"/>
    <n v="0"/>
    <n v="0"/>
    <n v="173675"/>
  </r>
  <r>
    <n v="30"/>
    <n v="2010"/>
    <s v="All"/>
    <s v=" 0+"/>
    <x v="1"/>
    <s v="J2941 "/>
    <x v="24"/>
    <n v="265"/>
    <n v="71"/>
    <n v="16758274"/>
  </r>
  <r>
    <n v="33"/>
    <n v="2010"/>
    <s v="All"/>
    <s v=" 0+"/>
    <x v="1"/>
    <s v="J2941 "/>
    <x v="24"/>
    <n v="0"/>
    <n v="0"/>
    <n v="479727"/>
  </r>
  <r>
    <n v="1"/>
    <n v="2010"/>
    <s v="All"/>
    <s v=" 0+"/>
    <x v="2"/>
    <s v="J2941 "/>
    <x v="24"/>
    <n v="0"/>
    <n v="0"/>
    <n v="783851"/>
  </r>
  <r>
    <n v="2"/>
    <n v="2010"/>
    <s v="All"/>
    <s v=" 0+"/>
    <x v="2"/>
    <s v="J2941 "/>
    <x v="24"/>
    <n v="1"/>
    <n v="1"/>
    <n v="22682862"/>
  </r>
  <r>
    <n v="3"/>
    <n v="2010"/>
    <s v="All"/>
    <s v=" 0+"/>
    <x v="2"/>
    <s v="J2941 "/>
    <x v="24"/>
    <n v="0"/>
    <n v="0"/>
    <n v="592966"/>
  </r>
  <r>
    <n v="6"/>
    <n v="2010"/>
    <s v="All"/>
    <s v=" 0+"/>
    <x v="2"/>
    <s v="J2941 "/>
    <x v="24"/>
    <n v="0"/>
    <n v="0"/>
    <n v="201069"/>
  </r>
  <r>
    <n v="8"/>
    <n v="2010"/>
    <s v="All"/>
    <s v=" 0+"/>
    <x v="2"/>
    <s v="J2941 "/>
    <x v="24"/>
    <n v="0"/>
    <n v="0"/>
    <n v="613401"/>
  </r>
  <r>
    <n v="9"/>
    <n v="2010"/>
    <s v="All"/>
    <s v=" 0+"/>
    <x v="2"/>
    <s v="J2941 "/>
    <x v="24"/>
    <n v="1"/>
    <n v="1"/>
    <n v="2772915"/>
  </r>
  <r>
    <n v="11"/>
    <n v="2010"/>
    <s v="All"/>
    <s v=" 0+"/>
    <x v="2"/>
    <s v="J2941 "/>
    <x v="24"/>
    <n v="0"/>
    <n v="0"/>
    <n v="512845"/>
  </r>
  <r>
    <n v="12"/>
    <n v="2010"/>
    <s v="All"/>
    <s v=" 0+"/>
    <x v="2"/>
    <s v="J2941 "/>
    <x v="24"/>
    <n v="0"/>
    <n v="0"/>
    <n v="3203208"/>
  </r>
  <r>
    <n v="13"/>
    <n v="2010"/>
    <s v="All"/>
    <s v=" 0+"/>
    <x v="2"/>
    <s v="J2941 "/>
    <x v="24"/>
    <n v="0"/>
    <n v="0"/>
    <n v="464775"/>
  </r>
  <r>
    <n v="14"/>
    <n v="2010"/>
    <s v="All"/>
    <s v=" 0+"/>
    <x v="2"/>
    <s v="J2941 "/>
    <x v="24"/>
    <n v="0"/>
    <n v="0"/>
    <n v="219096"/>
  </r>
  <r>
    <n v="15"/>
    <n v="2010"/>
    <s v="All"/>
    <s v=" 0+"/>
    <x v="2"/>
    <s v="J2941 "/>
    <x v="24"/>
    <n v="0"/>
    <n v="0"/>
    <n v="232673"/>
  </r>
  <r>
    <n v="20"/>
    <n v="2010"/>
    <s v="All"/>
    <s v=" 0+"/>
    <x v="2"/>
    <s v="J2941 "/>
    <x v="24"/>
    <n v="0"/>
    <n v="0"/>
    <n v="173675"/>
  </r>
  <r>
    <n v="30"/>
    <n v="2010"/>
    <s v="All"/>
    <s v=" 0+"/>
    <x v="2"/>
    <s v="J2941 "/>
    <x v="24"/>
    <n v="2"/>
    <n v="2"/>
    <n v="16758274"/>
  </r>
  <r>
    <n v="33"/>
    <n v="2010"/>
    <s v="All"/>
    <s v=" 0+"/>
    <x v="2"/>
    <s v="J2941 "/>
    <x v="24"/>
    <n v="0"/>
    <n v="0"/>
    <n v="479727"/>
  </r>
  <r>
    <n v="1"/>
    <n v="2010"/>
    <s v="All"/>
    <s v=" 0+"/>
    <x v="0"/>
    <s v="Q2016 "/>
    <x v="25"/>
    <n v="0"/>
    <n v="0"/>
    <n v="783851"/>
  </r>
  <r>
    <n v="2"/>
    <n v="2010"/>
    <s v="All"/>
    <s v=" 0+"/>
    <x v="0"/>
    <s v="Q2016 "/>
    <x v="25"/>
    <n v="0"/>
    <n v="0"/>
    <n v="22682862"/>
  </r>
  <r>
    <n v="3"/>
    <n v="2010"/>
    <s v="All"/>
    <s v=" 0+"/>
    <x v="0"/>
    <s v="Q2016 "/>
    <x v="25"/>
    <n v="0"/>
    <n v="0"/>
    <n v="592966"/>
  </r>
  <r>
    <n v="6"/>
    <n v="2010"/>
    <s v="All"/>
    <s v=" 0+"/>
    <x v="0"/>
    <s v="Q2016 "/>
    <x v="25"/>
    <n v="0"/>
    <n v="0"/>
    <n v="201069"/>
  </r>
  <r>
    <n v="8"/>
    <n v="2010"/>
    <s v="All"/>
    <s v=" 0+"/>
    <x v="0"/>
    <s v="Q2016 "/>
    <x v="25"/>
    <n v="0"/>
    <n v="0"/>
    <n v="613401"/>
  </r>
  <r>
    <n v="9"/>
    <n v="2010"/>
    <s v="All"/>
    <s v=" 0+"/>
    <x v="0"/>
    <s v="Q2016 "/>
    <x v="25"/>
    <n v="0"/>
    <n v="0"/>
    <n v="2772915"/>
  </r>
  <r>
    <n v="11"/>
    <n v="2010"/>
    <s v="All"/>
    <s v=" 0+"/>
    <x v="0"/>
    <s v="Q2016 "/>
    <x v="25"/>
    <n v="0"/>
    <n v="0"/>
    <n v="512845"/>
  </r>
  <r>
    <n v="12"/>
    <n v="2010"/>
    <s v="All"/>
    <s v=" 0+"/>
    <x v="0"/>
    <s v="Q2016 "/>
    <x v="25"/>
    <n v="0"/>
    <n v="0"/>
    <n v="3203208"/>
  </r>
  <r>
    <n v="13"/>
    <n v="2010"/>
    <s v="All"/>
    <s v=" 0+"/>
    <x v="0"/>
    <s v="Q2016 "/>
    <x v="25"/>
    <n v="0"/>
    <n v="0"/>
    <n v="464775"/>
  </r>
  <r>
    <n v="14"/>
    <n v="2010"/>
    <s v="All"/>
    <s v=" 0+"/>
    <x v="0"/>
    <s v="Q2016 "/>
    <x v="25"/>
    <n v="0"/>
    <n v="0"/>
    <n v="219096"/>
  </r>
  <r>
    <n v="15"/>
    <n v="2010"/>
    <s v="All"/>
    <s v=" 0+"/>
    <x v="0"/>
    <s v="Q2016 "/>
    <x v="25"/>
    <n v="0"/>
    <n v="0"/>
    <n v="232673"/>
  </r>
  <r>
    <n v="20"/>
    <n v="2010"/>
    <s v="All"/>
    <s v=" 0+"/>
    <x v="0"/>
    <s v="Q2016 "/>
    <x v="25"/>
    <n v="0"/>
    <n v="0"/>
    <n v="173675"/>
  </r>
  <r>
    <n v="30"/>
    <n v="2010"/>
    <s v="All"/>
    <s v=" 0+"/>
    <x v="0"/>
    <s v="Q2016 "/>
    <x v="25"/>
    <n v="0"/>
    <n v="0"/>
    <n v="16758274"/>
  </r>
  <r>
    <n v="33"/>
    <n v="2010"/>
    <s v="All"/>
    <s v=" 0+"/>
    <x v="0"/>
    <s v="Q2016 "/>
    <x v="25"/>
    <n v="0"/>
    <n v="0"/>
    <n v="479727"/>
  </r>
  <r>
    <n v="1"/>
    <n v="2010"/>
    <s v="All"/>
    <s v=" 0+"/>
    <x v="1"/>
    <s v="Q2016 "/>
    <x v="25"/>
    <n v="0"/>
    <n v="0"/>
    <n v="783851"/>
  </r>
  <r>
    <n v="2"/>
    <n v="2010"/>
    <s v="All"/>
    <s v=" 0+"/>
    <x v="1"/>
    <s v="Q2016 "/>
    <x v="25"/>
    <n v="0"/>
    <n v="0"/>
    <n v="22682862"/>
  </r>
  <r>
    <n v="3"/>
    <n v="2010"/>
    <s v="All"/>
    <s v=" 0+"/>
    <x v="1"/>
    <s v="Q2016 "/>
    <x v="25"/>
    <n v="0"/>
    <n v="0"/>
    <n v="592966"/>
  </r>
  <r>
    <n v="6"/>
    <n v="2010"/>
    <s v="All"/>
    <s v=" 0+"/>
    <x v="1"/>
    <s v="Q2016 "/>
    <x v="25"/>
    <n v="0"/>
    <n v="0"/>
    <n v="201069"/>
  </r>
  <r>
    <n v="8"/>
    <n v="2010"/>
    <s v="All"/>
    <s v=" 0+"/>
    <x v="1"/>
    <s v="Q2016 "/>
    <x v="25"/>
    <n v="0"/>
    <n v="0"/>
    <n v="613401"/>
  </r>
  <r>
    <n v="9"/>
    <n v="2010"/>
    <s v="All"/>
    <s v=" 0+"/>
    <x v="1"/>
    <s v="Q2016 "/>
    <x v="25"/>
    <n v="0"/>
    <n v="0"/>
    <n v="2772915"/>
  </r>
  <r>
    <n v="11"/>
    <n v="2010"/>
    <s v="All"/>
    <s v=" 0+"/>
    <x v="1"/>
    <s v="Q2016 "/>
    <x v="25"/>
    <n v="0"/>
    <n v="0"/>
    <n v="512845"/>
  </r>
  <r>
    <n v="12"/>
    <n v="2010"/>
    <s v="All"/>
    <s v=" 0+"/>
    <x v="1"/>
    <s v="Q2016 "/>
    <x v="25"/>
    <n v="0"/>
    <n v="0"/>
    <n v="3203208"/>
  </r>
  <r>
    <n v="13"/>
    <n v="2010"/>
    <s v="All"/>
    <s v=" 0+"/>
    <x v="1"/>
    <s v="Q2016 "/>
    <x v="25"/>
    <n v="0"/>
    <n v="0"/>
    <n v="464775"/>
  </r>
  <r>
    <n v="14"/>
    <n v="2010"/>
    <s v="All"/>
    <s v=" 0+"/>
    <x v="1"/>
    <s v="Q2016 "/>
    <x v="25"/>
    <n v="0"/>
    <n v="0"/>
    <n v="219096"/>
  </r>
  <r>
    <n v="15"/>
    <n v="2010"/>
    <s v="All"/>
    <s v=" 0+"/>
    <x v="1"/>
    <s v="Q2016 "/>
    <x v="25"/>
    <n v="0"/>
    <n v="0"/>
    <n v="232673"/>
  </r>
  <r>
    <n v="20"/>
    <n v="2010"/>
    <s v="All"/>
    <s v=" 0+"/>
    <x v="1"/>
    <s v="Q2016 "/>
    <x v="25"/>
    <n v="0"/>
    <n v="0"/>
    <n v="173675"/>
  </r>
  <r>
    <n v="30"/>
    <n v="2010"/>
    <s v="All"/>
    <s v=" 0+"/>
    <x v="1"/>
    <s v="Q2016 "/>
    <x v="25"/>
    <n v="0"/>
    <n v="0"/>
    <n v="16758274"/>
  </r>
  <r>
    <n v="33"/>
    <n v="2010"/>
    <s v="All"/>
    <s v=" 0+"/>
    <x v="1"/>
    <s v="Q2016 "/>
    <x v="25"/>
    <n v="0"/>
    <n v="0"/>
    <n v="479727"/>
  </r>
  <r>
    <n v="1"/>
    <n v="2010"/>
    <s v="All"/>
    <s v=" 0+"/>
    <x v="2"/>
    <s v="Q2016 "/>
    <x v="25"/>
    <n v="0"/>
    <n v="0"/>
    <n v="783851"/>
  </r>
  <r>
    <n v="2"/>
    <n v="2010"/>
    <s v="All"/>
    <s v=" 0+"/>
    <x v="2"/>
    <s v="Q2016 "/>
    <x v="25"/>
    <n v="0"/>
    <n v="0"/>
    <n v="22682862"/>
  </r>
  <r>
    <n v="3"/>
    <n v="2010"/>
    <s v="All"/>
    <s v=" 0+"/>
    <x v="2"/>
    <s v="Q2016 "/>
    <x v="25"/>
    <n v="0"/>
    <n v="0"/>
    <n v="592966"/>
  </r>
  <r>
    <n v="6"/>
    <n v="2010"/>
    <s v="All"/>
    <s v=" 0+"/>
    <x v="2"/>
    <s v="Q2016 "/>
    <x v="25"/>
    <n v="0"/>
    <n v="0"/>
    <n v="201069"/>
  </r>
  <r>
    <n v="8"/>
    <n v="2010"/>
    <s v="All"/>
    <s v=" 0+"/>
    <x v="2"/>
    <s v="Q2016 "/>
    <x v="25"/>
    <n v="0"/>
    <n v="0"/>
    <n v="613401"/>
  </r>
  <r>
    <n v="9"/>
    <n v="2010"/>
    <s v="All"/>
    <s v=" 0+"/>
    <x v="2"/>
    <s v="Q2016 "/>
    <x v="25"/>
    <n v="0"/>
    <n v="0"/>
    <n v="2772915"/>
  </r>
  <r>
    <n v="11"/>
    <n v="2010"/>
    <s v="All"/>
    <s v=" 0+"/>
    <x v="2"/>
    <s v="Q2016 "/>
    <x v="25"/>
    <n v="0"/>
    <n v="0"/>
    <n v="512845"/>
  </r>
  <r>
    <n v="12"/>
    <n v="2010"/>
    <s v="All"/>
    <s v=" 0+"/>
    <x v="2"/>
    <s v="Q2016 "/>
    <x v="25"/>
    <n v="0"/>
    <n v="0"/>
    <n v="3203208"/>
  </r>
  <r>
    <n v="13"/>
    <n v="2010"/>
    <s v="All"/>
    <s v=" 0+"/>
    <x v="2"/>
    <s v="Q2016 "/>
    <x v="25"/>
    <n v="0"/>
    <n v="0"/>
    <n v="464775"/>
  </r>
  <r>
    <n v="14"/>
    <n v="2010"/>
    <s v="All"/>
    <s v=" 0+"/>
    <x v="2"/>
    <s v="Q2016 "/>
    <x v="25"/>
    <n v="0"/>
    <n v="0"/>
    <n v="219096"/>
  </r>
  <r>
    <n v="15"/>
    <n v="2010"/>
    <s v="All"/>
    <s v=" 0+"/>
    <x v="2"/>
    <s v="Q2016 "/>
    <x v="25"/>
    <n v="0"/>
    <n v="0"/>
    <n v="232673"/>
  </r>
  <r>
    <n v="20"/>
    <n v="2010"/>
    <s v="All"/>
    <s v=" 0+"/>
    <x v="2"/>
    <s v="Q2016 "/>
    <x v="25"/>
    <n v="0"/>
    <n v="0"/>
    <n v="173675"/>
  </r>
  <r>
    <n v="30"/>
    <n v="2010"/>
    <s v="All"/>
    <s v=" 0+"/>
    <x v="2"/>
    <s v="Q2016 "/>
    <x v="25"/>
    <n v="0"/>
    <n v="0"/>
    <n v="16758274"/>
  </r>
  <r>
    <n v="33"/>
    <n v="2010"/>
    <s v="All"/>
    <s v=" 0+"/>
    <x v="2"/>
    <s v="Q2016 "/>
    <x v="25"/>
    <n v="0"/>
    <n v="0"/>
    <n v="479727"/>
  </r>
  <r>
    <n v="1"/>
    <n v="2010"/>
    <s v="All"/>
    <s v=" 0+"/>
    <x v="0"/>
    <s v="S0011 "/>
    <x v="26"/>
    <n v="0"/>
    <n v="0"/>
    <n v="783851"/>
  </r>
  <r>
    <n v="2"/>
    <n v="2010"/>
    <s v="All"/>
    <s v=" 0+"/>
    <x v="0"/>
    <s v="S0011 "/>
    <x v="26"/>
    <n v="0"/>
    <n v="0"/>
    <n v="22682862"/>
  </r>
  <r>
    <n v="3"/>
    <n v="2010"/>
    <s v="All"/>
    <s v=" 0+"/>
    <x v="0"/>
    <s v="S0011 "/>
    <x v="26"/>
    <n v="0"/>
    <n v="0"/>
    <n v="592966"/>
  </r>
  <r>
    <n v="6"/>
    <n v="2010"/>
    <s v="All"/>
    <s v=" 0+"/>
    <x v="0"/>
    <s v="S0011 "/>
    <x v="26"/>
    <n v="0"/>
    <n v="0"/>
    <n v="201069"/>
  </r>
  <r>
    <n v="8"/>
    <n v="2010"/>
    <s v="All"/>
    <s v=" 0+"/>
    <x v="0"/>
    <s v="S0011 "/>
    <x v="26"/>
    <n v="0"/>
    <n v="0"/>
    <n v="613401"/>
  </r>
  <r>
    <n v="9"/>
    <n v="2010"/>
    <s v="All"/>
    <s v=" 0+"/>
    <x v="0"/>
    <s v="S0011 "/>
    <x v="26"/>
    <n v="0"/>
    <n v="0"/>
    <n v="2772915"/>
  </r>
  <r>
    <n v="11"/>
    <n v="2010"/>
    <s v="All"/>
    <s v=" 0+"/>
    <x v="0"/>
    <s v="S0011 "/>
    <x v="26"/>
    <n v="0"/>
    <n v="0"/>
    <n v="512845"/>
  </r>
  <r>
    <n v="12"/>
    <n v="2010"/>
    <s v="All"/>
    <s v=" 0+"/>
    <x v="0"/>
    <s v="S0011 "/>
    <x v="26"/>
    <n v="0"/>
    <n v="0"/>
    <n v="3203208"/>
  </r>
  <r>
    <n v="13"/>
    <n v="2010"/>
    <s v="All"/>
    <s v=" 0+"/>
    <x v="0"/>
    <s v="S0011 "/>
    <x v="26"/>
    <n v="0"/>
    <n v="0"/>
    <n v="464775"/>
  </r>
  <r>
    <n v="14"/>
    <n v="2010"/>
    <s v="All"/>
    <s v=" 0+"/>
    <x v="0"/>
    <s v="S0011 "/>
    <x v="26"/>
    <n v="0"/>
    <n v="0"/>
    <n v="219096"/>
  </r>
  <r>
    <n v="15"/>
    <n v="2010"/>
    <s v="All"/>
    <s v=" 0+"/>
    <x v="0"/>
    <s v="S0011 "/>
    <x v="26"/>
    <n v="0"/>
    <n v="0"/>
    <n v="232673"/>
  </r>
  <r>
    <n v="20"/>
    <n v="2010"/>
    <s v="All"/>
    <s v=" 0+"/>
    <x v="0"/>
    <s v="S0011 "/>
    <x v="26"/>
    <n v="0"/>
    <n v="0"/>
    <n v="173675"/>
  </r>
  <r>
    <n v="30"/>
    <n v="2010"/>
    <s v="All"/>
    <s v=" 0+"/>
    <x v="0"/>
    <s v="S0011 "/>
    <x v="26"/>
    <n v="0"/>
    <n v="0"/>
    <n v="16758274"/>
  </r>
  <r>
    <n v="33"/>
    <n v="2010"/>
    <s v="All"/>
    <s v=" 0+"/>
    <x v="0"/>
    <s v="S0011 "/>
    <x v="26"/>
    <n v="0"/>
    <n v="0"/>
    <n v="479727"/>
  </r>
  <r>
    <n v="1"/>
    <n v="2010"/>
    <s v="All"/>
    <s v=" 0+"/>
    <x v="1"/>
    <s v="S0011 "/>
    <x v="26"/>
    <n v="0"/>
    <n v="0"/>
    <n v="783851"/>
  </r>
  <r>
    <n v="2"/>
    <n v="2010"/>
    <s v="All"/>
    <s v=" 0+"/>
    <x v="1"/>
    <s v="S0011 "/>
    <x v="26"/>
    <n v="0"/>
    <n v="0"/>
    <n v="22682862"/>
  </r>
  <r>
    <n v="3"/>
    <n v="2010"/>
    <s v="All"/>
    <s v=" 0+"/>
    <x v="1"/>
    <s v="S0011 "/>
    <x v="26"/>
    <n v="0"/>
    <n v="0"/>
    <n v="592966"/>
  </r>
  <r>
    <n v="6"/>
    <n v="2010"/>
    <s v="All"/>
    <s v=" 0+"/>
    <x v="1"/>
    <s v="S0011 "/>
    <x v="26"/>
    <n v="0"/>
    <n v="0"/>
    <n v="201069"/>
  </r>
  <r>
    <n v="8"/>
    <n v="2010"/>
    <s v="All"/>
    <s v=" 0+"/>
    <x v="1"/>
    <s v="S0011 "/>
    <x v="26"/>
    <n v="0"/>
    <n v="0"/>
    <n v="613401"/>
  </r>
  <r>
    <n v="9"/>
    <n v="2010"/>
    <s v="All"/>
    <s v=" 0+"/>
    <x v="1"/>
    <s v="S0011 "/>
    <x v="26"/>
    <n v="0"/>
    <n v="0"/>
    <n v="2772915"/>
  </r>
  <r>
    <n v="11"/>
    <n v="2010"/>
    <s v="All"/>
    <s v=" 0+"/>
    <x v="1"/>
    <s v="S0011 "/>
    <x v="26"/>
    <n v="0"/>
    <n v="0"/>
    <n v="512845"/>
  </r>
  <r>
    <n v="12"/>
    <n v="2010"/>
    <s v="All"/>
    <s v=" 0+"/>
    <x v="1"/>
    <s v="S0011 "/>
    <x v="26"/>
    <n v="0"/>
    <n v="0"/>
    <n v="3203208"/>
  </r>
  <r>
    <n v="13"/>
    <n v="2010"/>
    <s v="All"/>
    <s v=" 0+"/>
    <x v="1"/>
    <s v="S0011 "/>
    <x v="26"/>
    <n v="0"/>
    <n v="0"/>
    <n v="464775"/>
  </r>
  <r>
    <n v="14"/>
    <n v="2010"/>
    <s v="All"/>
    <s v=" 0+"/>
    <x v="1"/>
    <s v="S0011 "/>
    <x v="26"/>
    <n v="0"/>
    <n v="0"/>
    <n v="219096"/>
  </r>
  <r>
    <n v="15"/>
    <n v="2010"/>
    <s v="All"/>
    <s v=" 0+"/>
    <x v="1"/>
    <s v="S0011 "/>
    <x v="26"/>
    <n v="0"/>
    <n v="0"/>
    <n v="232673"/>
  </r>
  <r>
    <n v="20"/>
    <n v="2010"/>
    <s v="All"/>
    <s v=" 0+"/>
    <x v="1"/>
    <s v="S0011 "/>
    <x v="26"/>
    <n v="0"/>
    <n v="0"/>
    <n v="173675"/>
  </r>
  <r>
    <n v="30"/>
    <n v="2010"/>
    <s v="All"/>
    <s v=" 0+"/>
    <x v="1"/>
    <s v="S0011 "/>
    <x v="26"/>
    <n v="1"/>
    <n v="1"/>
    <n v="16758274"/>
  </r>
  <r>
    <n v="33"/>
    <n v="2010"/>
    <s v="All"/>
    <s v=" 0+"/>
    <x v="1"/>
    <s v="S0011 "/>
    <x v="26"/>
    <n v="0"/>
    <n v="0"/>
    <n v="479727"/>
  </r>
  <r>
    <n v="1"/>
    <n v="2010"/>
    <s v="All"/>
    <s v=" 0+"/>
    <x v="2"/>
    <s v="S0011 "/>
    <x v="26"/>
    <n v="0"/>
    <n v="0"/>
    <n v="783851"/>
  </r>
  <r>
    <n v="2"/>
    <n v="2010"/>
    <s v="All"/>
    <s v=" 0+"/>
    <x v="2"/>
    <s v="S0011 "/>
    <x v="26"/>
    <n v="0"/>
    <n v="0"/>
    <n v="22682862"/>
  </r>
  <r>
    <n v="3"/>
    <n v="2010"/>
    <s v="All"/>
    <s v=" 0+"/>
    <x v="2"/>
    <s v="S0011 "/>
    <x v="26"/>
    <n v="0"/>
    <n v="0"/>
    <n v="592966"/>
  </r>
  <r>
    <n v="6"/>
    <n v="2010"/>
    <s v="All"/>
    <s v=" 0+"/>
    <x v="2"/>
    <s v="S0011 "/>
    <x v="26"/>
    <n v="0"/>
    <n v="0"/>
    <n v="201069"/>
  </r>
  <r>
    <n v="8"/>
    <n v="2010"/>
    <s v="All"/>
    <s v=" 0+"/>
    <x v="2"/>
    <s v="S0011 "/>
    <x v="26"/>
    <n v="0"/>
    <n v="0"/>
    <n v="613401"/>
  </r>
  <r>
    <n v="9"/>
    <n v="2010"/>
    <s v="All"/>
    <s v=" 0+"/>
    <x v="2"/>
    <s v="S0011 "/>
    <x v="26"/>
    <n v="0"/>
    <n v="0"/>
    <n v="2772915"/>
  </r>
  <r>
    <n v="11"/>
    <n v="2010"/>
    <s v="All"/>
    <s v=" 0+"/>
    <x v="2"/>
    <s v="S0011 "/>
    <x v="26"/>
    <n v="0"/>
    <n v="0"/>
    <n v="512845"/>
  </r>
  <r>
    <n v="12"/>
    <n v="2010"/>
    <s v="All"/>
    <s v=" 0+"/>
    <x v="2"/>
    <s v="S0011 "/>
    <x v="26"/>
    <n v="0"/>
    <n v="0"/>
    <n v="3203208"/>
  </r>
  <r>
    <n v="13"/>
    <n v="2010"/>
    <s v="All"/>
    <s v=" 0+"/>
    <x v="2"/>
    <s v="S0011 "/>
    <x v="26"/>
    <n v="0"/>
    <n v="0"/>
    <n v="464775"/>
  </r>
  <r>
    <n v="14"/>
    <n v="2010"/>
    <s v="All"/>
    <s v=" 0+"/>
    <x v="2"/>
    <s v="S0011 "/>
    <x v="26"/>
    <n v="0"/>
    <n v="0"/>
    <n v="219096"/>
  </r>
  <r>
    <n v="15"/>
    <n v="2010"/>
    <s v="All"/>
    <s v=" 0+"/>
    <x v="2"/>
    <s v="S0011 "/>
    <x v="26"/>
    <n v="0"/>
    <n v="0"/>
    <n v="232673"/>
  </r>
  <r>
    <n v="20"/>
    <n v="2010"/>
    <s v="All"/>
    <s v=" 0+"/>
    <x v="2"/>
    <s v="S0011 "/>
    <x v="26"/>
    <n v="0"/>
    <n v="0"/>
    <n v="173675"/>
  </r>
  <r>
    <n v="30"/>
    <n v="2010"/>
    <s v="All"/>
    <s v=" 0+"/>
    <x v="2"/>
    <s v="S0011 "/>
    <x v="26"/>
    <n v="0"/>
    <n v="0"/>
    <n v="16758274"/>
  </r>
  <r>
    <n v="33"/>
    <n v="2010"/>
    <s v="All"/>
    <s v=" 0+"/>
    <x v="2"/>
    <s v="S0011 "/>
    <x v="26"/>
    <n v="0"/>
    <n v="0"/>
    <n v="479727"/>
  </r>
  <r>
    <n v="1"/>
    <n v="2010"/>
    <s v="All"/>
    <s v=" 0+"/>
    <x v="0"/>
    <s v="J9355 "/>
    <x v="27"/>
    <n v="2"/>
    <n v="2"/>
    <n v="783851"/>
  </r>
  <r>
    <n v="2"/>
    <n v="2010"/>
    <s v="All"/>
    <s v=" 0+"/>
    <x v="0"/>
    <s v="J9355 "/>
    <x v="27"/>
    <n v="40"/>
    <n v="39"/>
    <n v="22682862"/>
  </r>
  <r>
    <n v="3"/>
    <n v="2010"/>
    <s v="All"/>
    <s v=" 0+"/>
    <x v="0"/>
    <s v="J9355 "/>
    <x v="27"/>
    <n v="1"/>
    <n v="1"/>
    <n v="592966"/>
  </r>
  <r>
    <n v="6"/>
    <n v="2010"/>
    <s v="All"/>
    <s v=" 0+"/>
    <x v="0"/>
    <s v="J9355 "/>
    <x v="27"/>
    <n v="0"/>
    <n v="0"/>
    <n v="201069"/>
  </r>
  <r>
    <n v="8"/>
    <n v="2010"/>
    <s v="All"/>
    <s v=" 0+"/>
    <x v="0"/>
    <s v="J9355 "/>
    <x v="27"/>
    <n v="0"/>
    <n v="0"/>
    <n v="613401"/>
  </r>
  <r>
    <n v="9"/>
    <n v="2010"/>
    <s v="All"/>
    <s v=" 0+"/>
    <x v="0"/>
    <s v="J9355 "/>
    <x v="27"/>
    <n v="322"/>
    <n v="86"/>
    <n v="2772915"/>
  </r>
  <r>
    <n v="11"/>
    <n v="2010"/>
    <s v="All"/>
    <s v=" 0+"/>
    <x v="0"/>
    <s v="J9355 "/>
    <x v="27"/>
    <n v="0"/>
    <n v="0"/>
    <n v="512845"/>
  </r>
  <r>
    <n v="12"/>
    <n v="2010"/>
    <s v="All"/>
    <s v=" 0+"/>
    <x v="0"/>
    <s v="J9355 "/>
    <x v="27"/>
    <n v="0"/>
    <n v="0"/>
    <n v="3203208"/>
  </r>
  <r>
    <n v="13"/>
    <n v="2010"/>
    <s v="All"/>
    <s v=" 0+"/>
    <x v="0"/>
    <s v="J9355 "/>
    <x v="27"/>
    <n v="0"/>
    <n v="0"/>
    <n v="464775"/>
  </r>
  <r>
    <n v="14"/>
    <n v="2010"/>
    <s v="All"/>
    <s v=" 0+"/>
    <x v="0"/>
    <s v="J9355 "/>
    <x v="27"/>
    <n v="0"/>
    <n v="0"/>
    <n v="219096"/>
  </r>
  <r>
    <n v="15"/>
    <n v="2010"/>
    <s v="All"/>
    <s v=" 0+"/>
    <x v="0"/>
    <s v="J9355 "/>
    <x v="27"/>
    <n v="0"/>
    <n v="0"/>
    <n v="232673"/>
  </r>
  <r>
    <n v="20"/>
    <n v="2010"/>
    <s v="All"/>
    <s v=" 0+"/>
    <x v="0"/>
    <s v="J9355 "/>
    <x v="27"/>
    <n v="0"/>
    <n v="0"/>
    <n v="173675"/>
  </r>
  <r>
    <n v="30"/>
    <n v="2010"/>
    <s v="All"/>
    <s v=" 0+"/>
    <x v="0"/>
    <s v="J9355 "/>
    <x v="27"/>
    <n v="27"/>
    <n v="26"/>
    <n v="16758274"/>
  </r>
  <r>
    <n v="33"/>
    <n v="2010"/>
    <s v="All"/>
    <s v=" 0+"/>
    <x v="0"/>
    <s v="J9355 "/>
    <x v="27"/>
    <n v="0"/>
    <n v="0"/>
    <n v="479727"/>
  </r>
  <r>
    <n v="1"/>
    <n v="2010"/>
    <s v="All"/>
    <s v=" 0+"/>
    <x v="1"/>
    <s v="J9355 "/>
    <x v="27"/>
    <n v="3917"/>
    <n v="211"/>
    <n v="783851"/>
  </r>
  <r>
    <n v="2"/>
    <n v="2010"/>
    <s v="All"/>
    <s v=" 0+"/>
    <x v="1"/>
    <s v="J9355 "/>
    <x v="27"/>
    <n v="13336"/>
    <n v="1415"/>
    <n v="22682862"/>
  </r>
  <r>
    <n v="3"/>
    <n v="2010"/>
    <s v="All"/>
    <s v=" 0+"/>
    <x v="1"/>
    <s v="J9355 "/>
    <x v="27"/>
    <n v="585"/>
    <n v="58"/>
    <n v="592966"/>
  </r>
  <r>
    <n v="6"/>
    <n v="2010"/>
    <s v="All"/>
    <s v=" 0+"/>
    <x v="1"/>
    <s v="J9355 "/>
    <x v="27"/>
    <n v="446"/>
    <n v="41"/>
    <n v="201069"/>
  </r>
  <r>
    <n v="8"/>
    <n v="2010"/>
    <s v="All"/>
    <s v=" 0+"/>
    <x v="1"/>
    <s v="J9355 "/>
    <x v="27"/>
    <n v="1673"/>
    <n v="132"/>
    <n v="613401"/>
  </r>
  <r>
    <n v="9"/>
    <n v="2010"/>
    <s v="All"/>
    <s v=" 0+"/>
    <x v="1"/>
    <s v="J9355 "/>
    <x v="27"/>
    <n v="2496"/>
    <n v="304"/>
    <n v="2772915"/>
  </r>
  <r>
    <n v="11"/>
    <n v="2010"/>
    <s v="All"/>
    <s v=" 0+"/>
    <x v="1"/>
    <s v="J9355 "/>
    <x v="27"/>
    <n v="49"/>
    <n v="6"/>
    <n v="512845"/>
  </r>
  <r>
    <n v="12"/>
    <n v="2010"/>
    <s v="All"/>
    <s v=" 0+"/>
    <x v="1"/>
    <s v="J9355 "/>
    <x v="27"/>
    <n v="8"/>
    <n v="2"/>
    <n v="3203208"/>
  </r>
  <r>
    <n v="13"/>
    <n v="2010"/>
    <s v="All"/>
    <s v=" 0+"/>
    <x v="1"/>
    <s v="J9355 "/>
    <x v="27"/>
    <n v="32"/>
    <n v="5"/>
    <n v="464775"/>
  </r>
  <r>
    <n v="14"/>
    <n v="2010"/>
    <s v="All"/>
    <s v=" 0+"/>
    <x v="1"/>
    <s v="J9355 "/>
    <x v="27"/>
    <n v="50"/>
    <n v="7"/>
    <n v="219096"/>
  </r>
  <r>
    <n v="15"/>
    <n v="2010"/>
    <s v="All"/>
    <s v=" 0+"/>
    <x v="1"/>
    <s v="J9355 "/>
    <x v="27"/>
    <n v="0"/>
    <n v="0"/>
    <n v="232673"/>
  </r>
  <r>
    <n v="20"/>
    <n v="2010"/>
    <s v="All"/>
    <s v=" 0+"/>
    <x v="1"/>
    <s v="J9355 "/>
    <x v="27"/>
    <n v="370"/>
    <n v="28"/>
    <n v="173675"/>
  </r>
  <r>
    <n v="30"/>
    <n v="2010"/>
    <s v="All"/>
    <s v=" 0+"/>
    <x v="1"/>
    <s v="J9355 "/>
    <x v="27"/>
    <n v="10929"/>
    <n v="1228"/>
    <n v="16758274"/>
  </r>
  <r>
    <n v="33"/>
    <n v="2010"/>
    <s v="All"/>
    <s v=" 0+"/>
    <x v="1"/>
    <s v="J9355 "/>
    <x v="27"/>
    <n v="0"/>
    <n v="0"/>
    <n v="479727"/>
  </r>
  <r>
    <n v="1"/>
    <n v="2010"/>
    <s v="All"/>
    <s v=" 0+"/>
    <x v="2"/>
    <s v="J9355 "/>
    <x v="27"/>
    <n v="1"/>
    <n v="1"/>
    <n v="783851"/>
  </r>
  <r>
    <n v="2"/>
    <n v="2010"/>
    <s v="All"/>
    <s v=" 0+"/>
    <x v="2"/>
    <s v="J9355 "/>
    <x v="27"/>
    <n v="2"/>
    <n v="2"/>
    <n v="22682862"/>
  </r>
  <r>
    <n v="3"/>
    <n v="2010"/>
    <s v="All"/>
    <s v=" 0+"/>
    <x v="2"/>
    <s v="J9355 "/>
    <x v="27"/>
    <n v="0"/>
    <n v="0"/>
    <n v="592966"/>
  </r>
  <r>
    <n v="6"/>
    <n v="2010"/>
    <s v="All"/>
    <s v=" 0+"/>
    <x v="2"/>
    <s v="J9355 "/>
    <x v="27"/>
    <n v="0"/>
    <n v="0"/>
    <n v="201069"/>
  </r>
  <r>
    <n v="8"/>
    <n v="2010"/>
    <s v="All"/>
    <s v=" 0+"/>
    <x v="2"/>
    <s v="J9355 "/>
    <x v="27"/>
    <n v="0"/>
    <n v="0"/>
    <n v="613401"/>
  </r>
  <r>
    <n v="9"/>
    <n v="2010"/>
    <s v="All"/>
    <s v=" 0+"/>
    <x v="2"/>
    <s v="J9355 "/>
    <x v="27"/>
    <n v="0"/>
    <n v="0"/>
    <n v="2772915"/>
  </r>
  <r>
    <n v="11"/>
    <n v="2010"/>
    <s v="All"/>
    <s v=" 0+"/>
    <x v="2"/>
    <s v="J9355 "/>
    <x v="27"/>
    <n v="1"/>
    <n v="1"/>
    <n v="512845"/>
  </r>
  <r>
    <n v="12"/>
    <n v="2010"/>
    <s v="All"/>
    <s v=" 0+"/>
    <x v="2"/>
    <s v="J9355 "/>
    <x v="27"/>
    <n v="0"/>
    <n v="0"/>
    <n v="3203208"/>
  </r>
  <r>
    <n v="13"/>
    <n v="2010"/>
    <s v="All"/>
    <s v=" 0+"/>
    <x v="2"/>
    <s v="J9355 "/>
    <x v="27"/>
    <n v="0"/>
    <n v="0"/>
    <n v="464775"/>
  </r>
  <r>
    <n v="14"/>
    <n v="2010"/>
    <s v="All"/>
    <s v=" 0+"/>
    <x v="2"/>
    <s v="J9355 "/>
    <x v="27"/>
    <n v="0"/>
    <n v="0"/>
    <n v="219096"/>
  </r>
  <r>
    <n v="15"/>
    <n v="2010"/>
    <s v="All"/>
    <s v=" 0+"/>
    <x v="2"/>
    <s v="J9355 "/>
    <x v="27"/>
    <n v="0"/>
    <n v="0"/>
    <n v="232673"/>
  </r>
  <r>
    <n v="20"/>
    <n v="2010"/>
    <s v="All"/>
    <s v=" 0+"/>
    <x v="2"/>
    <s v="J9355 "/>
    <x v="27"/>
    <n v="0"/>
    <n v="0"/>
    <n v="173675"/>
  </r>
  <r>
    <n v="30"/>
    <n v="2010"/>
    <s v="All"/>
    <s v=" 0+"/>
    <x v="2"/>
    <s v="J9355 "/>
    <x v="27"/>
    <n v="3"/>
    <n v="2"/>
    <n v="16758274"/>
  </r>
  <r>
    <n v="33"/>
    <n v="2010"/>
    <s v="All"/>
    <s v=" 0+"/>
    <x v="2"/>
    <s v="J9355 "/>
    <x v="27"/>
    <n v="0"/>
    <n v="0"/>
    <n v="479727"/>
  </r>
</pivotCacheRecords>
</file>

<file path=xl/pivotCache/pivotCacheRecords2.xml><?xml version="1.0" encoding="utf-8"?>
<pivotCacheRecords xmlns="http://schemas.openxmlformats.org/spreadsheetml/2006/main" xmlns:r="http://schemas.openxmlformats.org/officeDocument/2006/relationships" count="1176">
  <r>
    <n v="1"/>
    <n v="2010"/>
    <s v="All"/>
    <s v=" 0+"/>
    <x v="0"/>
    <s v="J0135 "/>
    <x v="0"/>
    <n v="0"/>
    <n v="0"/>
    <n v="783851"/>
  </r>
  <r>
    <n v="2"/>
    <n v="2010"/>
    <s v="All"/>
    <s v=" 0+"/>
    <x v="0"/>
    <s v="J0135 "/>
    <x v="0"/>
    <n v="0"/>
    <n v="0"/>
    <n v="22682862"/>
  </r>
  <r>
    <n v="3"/>
    <n v="2010"/>
    <s v="All"/>
    <s v=" 0+"/>
    <x v="0"/>
    <s v="J0135 "/>
    <x v="0"/>
    <n v="0"/>
    <n v="0"/>
    <n v="592966"/>
  </r>
  <r>
    <n v="6"/>
    <n v="2010"/>
    <s v="All"/>
    <s v=" 0+"/>
    <x v="0"/>
    <s v="J0135 "/>
    <x v="0"/>
    <n v="0"/>
    <n v="0"/>
    <n v="201069"/>
  </r>
  <r>
    <n v="8"/>
    <n v="2010"/>
    <s v="All"/>
    <s v=" 0+"/>
    <x v="0"/>
    <s v="J0135 "/>
    <x v="0"/>
    <n v="0"/>
    <n v="0"/>
    <n v="613401"/>
  </r>
  <r>
    <n v="9"/>
    <n v="2010"/>
    <s v="All"/>
    <s v=" 0+"/>
    <x v="0"/>
    <s v="J0135 "/>
    <x v="0"/>
    <n v="0"/>
    <n v="0"/>
    <n v="2772915"/>
  </r>
  <r>
    <n v="11"/>
    <n v="2010"/>
    <s v="All"/>
    <s v=" 0+"/>
    <x v="0"/>
    <s v="J0135 "/>
    <x v="0"/>
    <n v="0"/>
    <n v="0"/>
    <n v="512845"/>
  </r>
  <r>
    <n v="12"/>
    <n v="2010"/>
    <s v="All"/>
    <s v=" 0+"/>
    <x v="0"/>
    <s v="J0135 "/>
    <x v="0"/>
    <n v="0"/>
    <n v="0"/>
    <n v="3203208"/>
  </r>
  <r>
    <n v="13"/>
    <n v="2010"/>
    <s v="All"/>
    <s v=" 0+"/>
    <x v="0"/>
    <s v="J0135 "/>
    <x v="0"/>
    <n v="0"/>
    <n v="0"/>
    <n v="464775"/>
  </r>
  <r>
    <n v="14"/>
    <n v="2010"/>
    <s v="All"/>
    <s v=" 0+"/>
    <x v="0"/>
    <s v="J0135 "/>
    <x v="0"/>
    <n v="0"/>
    <n v="0"/>
    <n v="219096"/>
  </r>
  <r>
    <n v="15"/>
    <n v="2010"/>
    <s v="All"/>
    <s v=" 0+"/>
    <x v="0"/>
    <s v="J0135 "/>
    <x v="0"/>
    <n v="0"/>
    <n v="0"/>
    <n v="232673"/>
  </r>
  <r>
    <n v="20"/>
    <n v="2010"/>
    <s v="All"/>
    <s v=" 0+"/>
    <x v="0"/>
    <s v="J0135 "/>
    <x v="0"/>
    <n v="0"/>
    <n v="0"/>
    <n v="173675"/>
  </r>
  <r>
    <n v="30"/>
    <n v="2010"/>
    <s v="All"/>
    <s v=" 0+"/>
    <x v="0"/>
    <s v="J0135 "/>
    <x v="0"/>
    <n v="0"/>
    <n v="0"/>
    <n v="16758274"/>
  </r>
  <r>
    <n v="33"/>
    <n v="2010"/>
    <s v="All"/>
    <s v=" 0+"/>
    <x v="0"/>
    <s v="J0135 "/>
    <x v="0"/>
    <n v="0"/>
    <n v="0"/>
    <n v="479727"/>
  </r>
  <r>
    <n v="1"/>
    <n v="2010"/>
    <s v="All"/>
    <s v=" 0+"/>
    <x v="1"/>
    <s v="J0135 "/>
    <x v="0"/>
    <n v="49"/>
    <n v="7"/>
    <n v="783851"/>
  </r>
  <r>
    <n v="2"/>
    <n v="2010"/>
    <s v="All"/>
    <s v=" 0+"/>
    <x v="1"/>
    <s v="J0135 "/>
    <x v="0"/>
    <n v="314"/>
    <n v="77"/>
    <n v="22682862"/>
  </r>
  <r>
    <n v="3"/>
    <n v="2010"/>
    <s v="All"/>
    <s v=" 0+"/>
    <x v="1"/>
    <s v="J0135 "/>
    <x v="0"/>
    <n v="52"/>
    <n v="6"/>
    <n v="592966"/>
  </r>
  <r>
    <n v="6"/>
    <n v="2010"/>
    <s v="All"/>
    <s v=" 0+"/>
    <x v="1"/>
    <s v="J0135 "/>
    <x v="0"/>
    <n v="38"/>
    <n v="1"/>
    <n v="201069"/>
  </r>
  <r>
    <n v="8"/>
    <n v="2010"/>
    <s v="All"/>
    <s v=" 0+"/>
    <x v="1"/>
    <s v="J0135 "/>
    <x v="0"/>
    <n v="0"/>
    <n v="0"/>
    <n v="613401"/>
  </r>
  <r>
    <n v="9"/>
    <n v="2010"/>
    <s v="All"/>
    <s v=" 0+"/>
    <x v="1"/>
    <s v="J0135 "/>
    <x v="0"/>
    <n v="2"/>
    <n v="2"/>
    <n v="2772915"/>
  </r>
  <r>
    <n v="11"/>
    <n v="2010"/>
    <s v="All"/>
    <s v=" 0+"/>
    <x v="1"/>
    <s v="J0135 "/>
    <x v="0"/>
    <n v="0"/>
    <n v="0"/>
    <n v="512845"/>
  </r>
  <r>
    <n v="12"/>
    <n v="2010"/>
    <s v="All"/>
    <s v=" 0+"/>
    <x v="1"/>
    <s v="J0135 "/>
    <x v="0"/>
    <n v="85"/>
    <n v="15"/>
    <n v="3203208"/>
  </r>
  <r>
    <n v="13"/>
    <n v="2010"/>
    <s v="All"/>
    <s v=" 0+"/>
    <x v="1"/>
    <s v="J0135 "/>
    <x v="0"/>
    <n v="0"/>
    <n v="0"/>
    <n v="464775"/>
  </r>
  <r>
    <n v="14"/>
    <n v="2010"/>
    <s v="All"/>
    <s v=" 0+"/>
    <x v="1"/>
    <s v="J0135 "/>
    <x v="0"/>
    <n v="0"/>
    <n v="0"/>
    <n v="219096"/>
  </r>
  <r>
    <n v="15"/>
    <n v="2010"/>
    <s v="All"/>
    <s v=" 0+"/>
    <x v="1"/>
    <s v="J0135 "/>
    <x v="0"/>
    <n v="0"/>
    <n v="0"/>
    <n v="232673"/>
  </r>
  <r>
    <n v="20"/>
    <n v="2010"/>
    <s v="All"/>
    <s v=" 0+"/>
    <x v="1"/>
    <s v="J0135 "/>
    <x v="0"/>
    <n v="1"/>
    <n v="1"/>
    <n v="173675"/>
  </r>
  <r>
    <n v="30"/>
    <n v="2010"/>
    <s v="All"/>
    <s v=" 0+"/>
    <x v="1"/>
    <s v="J0135 "/>
    <x v="0"/>
    <n v="150"/>
    <n v="61"/>
    <n v="16758274"/>
  </r>
  <r>
    <n v="33"/>
    <n v="2010"/>
    <s v="All"/>
    <s v=" 0+"/>
    <x v="1"/>
    <s v="J0135 "/>
    <x v="0"/>
    <n v="0"/>
    <n v="0"/>
    <n v="479727"/>
  </r>
  <r>
    <n v="1"/>
    <n v="2010"/>
    <s v="All"/>
    <s v=" 0+"/>
    <x v="2"/>
    <s v="J0135 "/>
    <x v="0"/>
    <n v="0"/>
    <n v="0"/>
    <n v="783851"/>
  </r>
  <r>
    <n v="2"/>
    <n v="2010"/>
    <s v="All"/>
    <s v=" 0+"/>
    <x v="2"/>
    <s v="J0135 "/>
    <x v="0"/>
    <n v="0"/>
    <n v="0"/>
    <n v="22682862"/>
  </r>
  <r>
    <n v="3"/>
    <n v="2010"/>
    <s v="All"/>
    <s v=" 0+"/>
    <x v="2"/>
    <s v="J0135 "/>
    <x v="0"/>
    <n v="0"/>
    <n v="0"/>
    <n v="592966"/>
  </r>
  <r>
    <n v="6"/>
    <n v="2010"/>
    <s v="All"/>
    <s v=" 0+"/>
    <x v="2"/>
    <s v="J0135 "/>
    <x v="0"/>
    <n v="0"/>
    <n v="0"/>
    <n v="201069"/>
  </r>
  <r>
    <n v="8"/>
    <n v="2010"/>
    <s v="All"/>
    <s v=" 0+"/>
    <x v="2"/>
    <s v="J0135 "/>
    <x v="0"/>
    <n v="0"/>
    <n v="0"/>
    <n v="613401"/>
  </r>
  <r>
    <n v="9"/>
    <n v="2010"/>
    <s v="All"/>
    <s v=" 0+"/>
    <x v="2"/>
    <s v="J0135 "/>
    <x v="0"/>
    <n v="0"/>
    <n v="0"/>
    <n v="2772915"/>
  </r>
  <r>
    <n v="11"/>
    <n v="2010"/>
    <s v="All"/>
    <s v=" 0+"/>
    <x v="2"/>
    <s v="J0135 "/>
    <x v="0"/>
    <n v="0"/>
    <n v="0"/>
    <n v="512845"/>
  </r>
  <r>
    <n v="12"/>
    <n v="2010"/>
    <s v="All"/>
    <s v=" 0+"/>
    <x v="2"/>
    <s v="J0135 "/>
    <x v="0"/>
    <n v="0"/>
    <n v="0"/>
    <n v="3203208"/>
  </r>
  <r>
    <n v="13"/>
    <n v="2010"/>
    <s v="All"/>
    <s v=" 0+"/>
    <x v="2"/>
    <s v="J0135 "/>
    <x v="0"/>
    <n v="0"/>
    <n v="0"/>
    <n v="464775"/>
  </r>
  <r>
    <n v="14"/>
    <n v="2010"/>
    <s v="All"/>
    <s v=" 0+"/>
    <x v="2"/>
    <s v="J0135 "/>
    <x v="0"/>
    <n v="0"/>
    <n v="0"/>
    <n v="219096"/>
  </r>
  <r>
    <n v="15"/>
    <n v="2010"/>
    <s v="All"/>
    <s v=" 0+"/>
    <x v="2"/>
    <s v="J0135 "/>
    <x v="0"/>
    <n v="0"/>
    <n v="0"/>
    <n v="232673"/>
  </r>
  <r>
    <n v="20"/>
    <n v="2010"/>
    <s v="All"/>
    <s v=" 0+"/>
    <x v="2"/>
    <s v="J0135 "/>
    <x v="0"/>
    <n v="0"/>
    <n v="0"/>
    <n v="173675"/>
  </r>
  <r>
    <n v="30"/>
    <n v="2010"/>
    <s v="All"/>
    <s v=" 0+"/>
    <x v="2"/>
    <s v="J0135 "/>
    <x v="0"/>
    <n v="1"/>
    <n v="1"/>
    <n v="16758274"/>
  </r>
  <r>
    <n v="33"/>
    <n v="2010"/>
    <s v="All"/>
    <s v=" 0+"/>
    <x v="2"/>
    <s v="J0135 "/>
    <x v="0"/>
    <n v="0"/>
    <n v="0"/>
    <n v="479727"/>
  </r>
  <r>
    <n v="1"/>
    <n v="2010"/>
    <s v="All"/>
    <s v=" 0+"/>
    <x v="0"/>
    <s v="S0112 "/>
    <x v="1"/>
    <n v="0"/>
    <n v="0"/>
    <n v="783851"/>
  </r>
  <r>
    <n v="2"/>
    <n v="2010"/>
    <s v="All"/>
    <s v=" 0+"/>
    <x v="0"/>
    <s v="S0112 "/>
    <x v="1"/>
    <n v="0"/>
    <n v="0"/>
    <n v="22682862"/>
  </r>
  <r>
    <n v="3"/>
    <n v="2010"/>
    <s v="All"/>
    <s v=" 0+"/>
    <x v="0"/>
    <s v="S0112 "/>
    <x v="1"/>
    <n v="0"/>
    <n v="0"/>
    <n v="592966"/>
  </r>
  <r>
    <n v="6"/>
    <n v="2010"/>
    <s v="All"/>
    <s v=" 0+"/>
    <x v="0"/>
    <s v="S0112 "/>
    <x v="1"/>
    <n v="0"/>
    <n v="0"/>
    <n v="201069"/>
  </r>
  <r>
    <n v="8"/>
    <n v="2010"/>
    <s v="All"/>
    <s v=" 0+"/>
    <x v="0"/>
    <s v="S0112 "/>
    <x v="1"/>
    <n v="0"/>
    <n v="0"/>
    <n v="613401"/>
  </r>
  <r>
    <n v="9"/>
    <n v="2010"/>
    <s v="All"/>
    <s v=" 0+"/>
    <x v="0"/>
    <s v="S0112 "/>
    <x v="1"/>
    <n v="0"/>
    <n v="0"/>
    <n v="2772915"/>
  </r>
  <r>
    <n v="11"/>
    <n v="2010"/>
    <s v="All"/>
    <s v=" 0+"/>
    <x v="0"/>
    <s v="S0112 "/>
    <x v="1"/>
    <n v="0"/>
    <n v="0"/>
    <n v="512845"/>
  </r>
  <r>
    <n v="12"/>
    <n v="2010"/>
    <s v="All"/>
    <s v=" 0+"/>
    <x v="0"/>
    <s v="S0112 "/>
    <x v="1"/>
    <n v="0"/>
    <n v="0"/>
    <n v="3203208"/>
  </r>
  <r>
    <n v="13"/>
    <n v="2010"/>
    <s v="All"/>
    <s v=" 0+"/>
    <x v="0"/>
    <s v="S0112 "/>
    <x v="1"/>
    <n v="0"/>
    <n v="0"/>
    <n v="464775"/>
  </r>
  <r>
    <n v="14"/>
    <n v="2010"/>
    <s v="All"/>
    <s v=" 0+"/>
    <x v="0"/>
    <s v="S0112 "/>
    <x v="1"/>
    <n v="0"/>
    <n v="0"/>
    <n v="219096"/>
  </r>
  <r>
    <n v="15"/>
    <n v="2010"/>
    <s v="All"/>
    <s v=" 0+"/>
    <x v="0"/>
    <s v="S0112 "/>
    <x v="1"/>
    <n v="0"/>
    <n v="0"/>
    <n v="232673"/>
  </r>
  <r>
    <n v="20"/>
    <n v="2010"/>
    <s v="All"/>
    <s v=" 0+"/>
    <x v="0"/>
    <s v="S0112 "/>
    <x v="1"/>
    <n v="0"/>
    <n v="0"/>
    <n v="173675"/>
  </r>
  <r>
    <n v="30"/>
    <n v="2010"/>
    <s v="All"/>
    <s v=" 0+"/>
    <x v="0"/>
    <s v="S0112 "/>
    <x v="1"/>
    <n v="0"/>
    <n v="0"/>
    <n v="16758274"/>
  </r>
  <r>
    <n v="33"/>
    <n v="2010"/>
    <s v="All"/>
    <s v=" 0+"/>
    <x v="0"/>
    <s v="S0112 "/>
    <x v="1"/>
    <n v="0"/>
    <n v="0"/>
    <n v="479727"/>
  </r>
  <r>
    <n v="1"/>
    <n v="2010"/>
    <s v="All"/>
    <s v=" 0+"/>
    <x v="1"/>
    <s v="S0112 "/>
    <x v="1"/>
    <n v="0"/>
    <n v="0"/>
    <n v="783851"/>
  </r>
  <r>
    <n v="2"/>
    <n v="2010"/>
    <s v="All"/>
    <s v=" 0+"/>
    <x v="1"/>
    <s v="S0112 "/>
    <x v="1"/>
    <n v="0"/>
    <n v="0"/>
    <n v="22682862"/>
  </r>
  <r>
    <n v="3"/>
    <n v="2010"/>
    <s v="All"/>
    <s v=" 0+"/>
    <x v="1"/>
    <s v="S0112 "/>
    <x v="1"/>
    <n v="0"/>
    <n v="0"/>
    <n v="592966"/>
  </r>
  <r>
    <n v="6"/>
    <n v="2010"/>
    <s v="All"/>
    <s v=" 0+"/>
    <x v="1"/>
    <s v="S0112 "/>
    <x v="1"/>
    <n v="0"/>
    <n v="0"/>
    <n v="201069"/>
  </r>
  <r>
    <n v="8"/>
    <n v="2010"/>
    <s v="All"/>
    <s v=" 0+"/>
    <x v="1"/>
    <s v="S0112 "/>
    <x v="1"/>
    <n v="0"/>
    <n v="0"/>
    <n v="613401"/>
  </r>
  <r>
    <n v="9"/>
    <n v="2010"/>
    <s v="All"/>
    <s v=" 0+"/>
    <x v="1"/>
    <s v="S0112 "/>
    <x v="1"/>
    <n v="0"/>
    <n v="0"/>
    <n v="2772915"/>
  </r>
  <r>
    <n v="11"/>
    <n v="2010"/>
    <s v="All"/>
    <s v=" 0+"/>
    <x v="1"/>
    <s v="S0112 "/>
    <x v="1"/>
    <n v="0"/>
    <n v="0"/>
    <n v="512845"/>
  </r>
  <r>
    <n v="12"/>
    <n v="2010"/>
    <s v="All"/>
    <s v=" 0+"/>
    <x v="1"/>
    <s v="S0112 "/>
    <x v="1"/>
    <n v="0"/>
    <n v="0"/>
    <n v="3203208"/>
  </r>
  <r>
    <n v="13"/>
    <n v="2010"/>
    <s v="All"/>
    <s v=" 0+"/>
    <x v="1"/>
    <s v="S0112 "/>
    <x v="1"/>
    <n v="0"/>
    <n v="0"/>
    <n v="464775"/>
  </r>
  <r>
    <n v="14"/>
    <n v="2010"/>
    <s v="All"/>
    <s v=" 0+"/>
    <x v="1"/>
    <s v="S0112 "/>
    <x v="1"/>
    <n v="0"/>
    <n v="0"/>
    <n v="219096"/>
  </r>
  <r>
    <n v="15"/>
    <n v="2010"/>
    <s v="All"/>
    <s v=" 0+"/>
    <x v="1"/>
    <s v="S0112 "/>
    <x v="1"/>
    <n v="0"/>
    <n v="0"/>
    <n v="232673"/>
  </r>
  <r>
    <n v="20"/>
    <n v="2010"/>
    <s v="All"/>
    <s v=" 0+"/>
    <x v="1"/>
    <s v="S0112 "/>
    <x v="1"/>
    <n v="0"/>
    <n v="0"/>
    <n v="173675"/>
  </r>
  <r>
    <n v="30"/>
    <n v="2010"/>
    <s v="All"/>
    <s v=" 0+"/>
    <x v="1"/>
    <s v="S0112 "/>
    <x v="1"/>
    <n v="0"/>
    <n v="0"/>
    <n v="16758274"/>
  </r>
  <r>
    <n v="33"/>
    <n v="2010"/>
    <s v="All"/>
    <s v=" 0+"/>
    <x v="1"/>
    <s v="S0112 "/>
    <x v="1"/>
    <n v="0"/>
    <n v="0"/>
    <n v="479727"/>
  </r>
  <r>
    <n v="1"/>
    <n v="2010"/>
    <s v="All"/>
    <s v=" 0+"/>
    <x v="2"/>
    <s v="S0112 "/>
    <x v="1"/>
    <n v="0"/>
    <n v="0"/>
    <n v="783851"/>
  </r>
  <r>
    <n v="2"/>
    <n v="2010"/>
    <s v="All"/>
    <s v=" 0+"/>
    <x v="2"/>
    <s v="S0112 "/>
    <x v="1"/>
    <n v="0"/>
    <n v="0"/>
    <n v="22682862"/>
  </r>
  <r>
    <n v="3"/>
    <n v="2010"/>
    <s v="All"/>
    <s v=" 0+"/>
    <x v="2"/>
    <s v="S0112 "/>
    <x v="1"/>
    <n v="0"/>
    <n v="0"/>
    <n v="592966"/>
  </r>
  <r>
    <n v="6"/>
    <n v="2010"/>
    <s v="All"/>
    <s v=" 0+"/>
    <x v="2"/>
    <s v="S0112 "/>
    <x v="1"/>
    <n v="0"/>
    <n v="0"/>
    <n v="201069"/>
  </r>
  <r>
    <n v="8"/>
    <n v="2010"/>
    <s v="All"/>
    <s v=" 0+"/>
    <x v="2"/>
    <s v="S0112 "/>
    <x v="1"/>
    <n v="0"/>
    <n v="0"/>
    <n v="613401"/>
  </r>
  <r>
    <n v="9"/>
    <n v="2010"/>
    <s v="All"/>
    <s v=" 0+"/>
    <x v="2"/>
    <s v="S0112 "/>
    <x v="1"/>
    <n v="0"/>
    <n v="0"/>
    <n v="2772915"/>
  </r>
  <r>
    <n v="11"/>
    <n v="2010"/>
    <s v="All"/>
    <s v=" 0+"/>
    <x v="2"/>
    <s v="S0112 "/>
    <x v="1"/>
    <n v="0"/>
    <n v="0"/>
    <n v="512845"/>
  </r>
  <r>
    <n v="12"/>
    <n v="2010"/>
    <s v="All"/>
    <s v=" 0+"/>
    <x v="2"/>
    <s v="S0112 "/>
    <x v="1"/>
    <n v="0"/>
    <n v="0"/>
    <n v="3203208"/>
  </r>
  <r>
    <n v="13"/>
    <n v="2010"/>
    <s v="All"/>
    <s v=" 0+"/>
    <x v="2"/>
    <s v="S0112 "/>
    <x v="1"/>
    <n v="0"/>
    <n v="0"/>
    <n v="464775"/>
  </r>
  <r>
    <n v="14"/>
    <n v="2010"/>
    <s v="All"/>
    <s v=" 0+"/>
    <x v="2"/>
    <s v="S0112 "/>
    <x v="1"/>
    <n v="0"/>
    <n v="0"/>
    <n v="219096"/>
  </r>
  <r>
    <n v="15"/>
    <n v="2010"/>
    <s v="All"/>
    <s v=" 0+"/>
    <x v="2"/>
    <s v="S0112 "/>
    <x v="1"/>
    <n v="0"/>
    <n v="0"/>
    <n v="232673"/>
  </r>
  <r>
    <n v="20"/>
    <n v="2010"/>
    <s v="All"/>
    <s v=" 0+"/>
    <x v="2"/>
    <s v="S0112 "/>
    <x v="1"/>
    <n v="0"/>
    <n v="0"/>
    <n v="173675"/>
  </r>
  <r>
    <n v="30"/>
    <n v="2010"/>
    <s v="All"/>
    <s v=" 0+"/>
    <x v="2"/>
    <s v="S0112 "/>
    <x v="1"/>
    <n v="0"/>
    <n v="0"/>
    <n v="16758274"/>
  </r>
  <r>
    <n v="33"/>
    <n v="2010"/>
    <s v="All"/>
    <s v=" 0+"/>
    <x v="2"/>
    <s v="S0112 "/>
    <x v="1"/>
    <n v="0"/>
    <n v="0"/>
    <n v="479727"/>
  </r>
  <r>
    <n v="1"/>
    <n v="2010"/>
    <s v="All"/>
    <s v=" 0+"/>
    <x v="0"/>
    <s v="Q4054 "/>
    <x v="2"/>
    <n v="0"/>
    <n v="0"/>
    <n v="783851"/>
  </r>
  <r>
    <n v="2"/>
    <n v="2010"/>
    <s v="All"/>
    <s v=" 0+"/>
    <x v="0"/>
    <s v="Q4054 "/>
    <x v="2"/>
    <n v="0"/>
    <n v="0"/>
    <n v="22682862"/>
  </r>
  <r>
    <n v="3"/>
    <n v="2010"/>
    <s v="All"/>
    <s v=" 0+"/>
    <x v="0"/>
    <s v="Q4054 "/>
    <x v="2"/>
    <n v="0"/>
    <n v="0"/>
    <n v="592966"/>
  </r>
  <r>
    <n v="6"/>
    <n v="2010"/>
    <s v="All"/>
    <s v=" 0+"/>
    <x v="0"/>
    <s v="Q4054 "/>
    <x v="2"/>
    <n v="0"/>
    <n v="0"/>
    <n v="201069"/>
  </r>
  <r>
    <n v="8"/>
    <n v="2010"/>
    <s v="All"/>
    <s v=" 0+"/>
    <x v="0"/>
    <s v="Q4054 "/>
    <x v="2"/>
    <n v="0"/>
    <n v="0"/>
    <n v="613401"/>
  </r>
  <r>
    <n v="9"/>
    <n v="2010"/>
    <s v="All"/>
    <s v=" 0+"/>
    <x v="0"/>
    <s v="Q4054 "/>
    <x v="2"/>
    <n v="0"/>
    <n v="0"/>
    <n v="2772915"/>
  </r>
  <r>
    <n v="11"/>
    <n v="2010"/>
    <s v="All"/>
    <s v=" 0+"/>
    <x v="0"/>
    <s v="Q4054 "/>
    <x v="2"/>
    <n v="0"/>
    <n v="0"/>
    <n v="512845"/>
  </r>
  <r>
    <n v="12"/>
    <n v="2010"/>
    <s v="All"/>
    <s v=" 0+"/>
    <x v="0"/>
    <s v="Q4054 "/>
    <x v="2"/>
    <n v="0"/>
    <n v="0"/>
    <n v="3203208"/>
  </r>
  <r>
    <n v="13"/>
    <n v="2010"/>
    <s v="All"/>
    <s v=" 0+"/>
    <x v="0"/>
    <s v="Q4054 "/>
    <x v="2"/>
    <n v="0"/>
    <n v="0"/>
    <n v="464775"/>
  </r>
  <r>
    <n v="14"/>
    <n v="2010"/>
    <s v="All"/>
    <s v=" 0+"/>
    <x v="0"/>
    <s v="Q4054 "/>
    <x v="2"/>
    <n v="0"/>
    <n v="0"/>
    <n v="219096"/>
  </r>
  <r>
    <n v="15"/>
    <n v="2010"/>
    <s v="All"/>
    <s v=" 0+"/>
    <x v="0"/>
    <s v="Q4054 "/>
    <x v="2"/>
    <n v="0"/>
    <n v="0"/>
    <n v="232673"/>
  </r>
  <r>
    <n v="20"/>
    <n v="2010"/>
    <s v="All"/>
    <s v=" 0+"/>
    <x v="0"/>
    <s v="Q4054 "/>
    <x v="2"/>
    <n v="0"/>
    <n v="0"/>
    <n v="173675"/>
  </r>
  <r>
    <n v="30"/>
    <n v="2010"/>
    <s v="All"/>
    <s v=" 0+"/>
    <x v="0"/>
    <s v="Q4054 "/>
    <x v="2"/>
    <n v="0"/>
    <n v="0"/>
    <n v="16758274"/>
  </r>
  <r>
    <n v="33"/>
    <n v="2010"/>
    <s v="All"/>
    <s v=" 0+"/>
    <x v="0"/>
    <s v="Q4054 "/>
    <x v="2"/>
    <n v="0"/>
    <n v="0"/>
    <n v="479727"/>
  </r>
  <r>
    <n v="1"/>
    <n v="2010"/>
    <s v="All"/>
    <s v=" 0+"/>
    <x v="1"/>
    <s v="Q4054 "/>
    <x v="2"/>
    <n v="0"/>
    <n v="0"/>
    <n v="783851"/>
  </r>
  <r>
    <n v="2"/>
    <n v="2010"/>
    <s v="All"/>
    <s v=" 0+"/>
    <x v="1"/>
    <s v="Q4054 "/>
    <x v="2"/>
    <n v="0"/>
    <n v="0"/>
    <n v="22682862"/>
  </r>
  <r>
    <n v="3"/>
    <n v="2010"/>
    <s v="All"/>
    <s v=" 0+"/>
    <x v="1"/>
    <s v="Q4054 "/>
    <x v="2"/>
    <n v="0"/>
    <n v="0"/>
    <n v="592966"/>
  </r>
  <r>
    <n v="6"/>
    <n v="2010"/>
    <s v="All"/>
    <s v=" 0+"/>
    <x v="1"/>
    <s v="Q4054 "/>
    <x v="2"/>
    <n v="0"/>
    <n v="0"/>
    <n v="201069"/>
  </r>
  <r>
    <n v="8"/>
    <n v="2010"/>
    <s v="All"/>
    <s v=" 0+"/>
    <x v="1"/>
    <s v="Q4054 "/>
    <x v="2"/>
    <n v="0"/>
    <n v="0"/>
    <n v="613401"/>
  </r>
  <r>
    <n v="9"/>
    <n v="2010"/>
    <s v="All"/>
    <s v=" 0+"/>
    <x v="1"/>
    <s v="Q4054 "/>
    <x v="2"/>
    <n v="0"/>
    <n v="0"/>
    <n v="2772915"/>
  </r>
  <r>
    <n v="11"/>
    <n v="2010"/>
    <s v="All"/>
    <s v=" 0+"/>
    <x v="1"/>
    <s v="Q4054 "/>
    <x v="2"/>
    <n v="0"/>
    <n v="0"/>
    <n v="512845"/>
  </r>
  <r>
    <n v="12"/>
    <n v="2010"/>
    <s v="All"/>
    <s v=" 0+"/>
    <x v="1"/>
    <s v="Q4054 "/>
    <x v="2"/>
    <n v="0"/>
    <n v="0"/>
    <n v="3203208"/>
  </r>
  <r>
    <n v="13"/>
    <n v="2010"/>
    <s v="All"/>
    <s v=" 0+"/>
    <x v="1"/>
    <s v="Q4054 "/>
    <x v="2"/>
    <n v="0"/>
    <n v="0"/>
    <n v="464775"/>
  </r>
  <r>
    <n v="14"/>
    <n v="2010"/>
    <s v="All"/>
    <s v=" 0+"/>
    <x v="1"/>
    <s v="Q4054 "/>
    <x v="2"/>
    <n v="0"/>
    <n v="0"/>
    <n v="219096"/>
  </r>
  <r>
    <n v="15"/>
    <n v="2010"/>
    <s v="All"/>
    <s v=" 0+"/>
    <x v="1"/>
    <s v="Q4054 "/>
    <x v="2"/>
    <n v="0"/>
    <n v="0"/>
    <n v="232673"/>
  </r>
  <r>
    <n v="20"/>
    <n v="2010"/>
    <s v="All"/>
    <s v=" 0+"/>
    <x v="1"/>
    <s v="Q4054 "/>
    <x v="2"/>
    <n v="0"/>
    <n v="0"/>
    <n v="173675"/>
  </r>
  <r>
    <n v="30"/>
    <n v="2010"/>
    <s v="All"/>
    <s v=" 0+"/>
    <x v="1"/>
    <s v="Q4054 "/>
    <x v="2"/>
    <n v="0"/>
    <n v="0"/>
    <n v="16758274"/>
  </r>
  <r>
    <n v="33"/>
    <n v="2010"/>
    <s v="All"/>
    <s v=" 0+"/>
    <x v="1"/>
    <s v="Q4054 "/>
    <x v="2"/>
    <n v="0"/>
    <n v="0"/>
    <n v="479727"/>
  </r>
  <r>
    <n v="1"/>
    <n v="2010"/>
    <s v="All"/>
    <s v=" 0+"/>
    <x v="2"/>
    <s v="Q4054 "/>
    <x v="2"/>
    <n v="0"/>
    <n v="0"/>
    <n v="783851"/>
  </r>
  <r>
    <n v="2"/>
    <n v="2010"/>
    <s v="All"/>
    <s v=" 0+"/>
    <x v="2"/>
    <s v="Q4054 "/>
    <x v="2"/>
    <n v="0"/>
    <n v="0"/>
    <n v="22682862"/>
  </r>
  <r>
    <n v="3"/>
    <n v="2010"/>
    <s v="All"/>
    <s v=" 0+"/>
    <x v="2"/>
    <s v="Q4054 "/>
    <x v="2"/>
    <n v="0"/>
    <n v="0"/>
    <n v="592966"/>
  </r>
  <r>
    <n v="6"/>
    <n v="2010"/>
    <s v="All"/>
    <s v=" 0+"/>
    <x v="2"/>
    <s v="Q4054 "/>
    <x v="2"/>
    <n v="0"/>
    <n v="0"/>
    <n v="201069"/>
  </r>
  <r>
    <n v="8"/>
    <n v="2010"/>
    <s v="All"/>
    <s v=" 0+"/>
    <x v="2"/>
    <s v="Q4054 "/>
    <x v="2"/>
    <n v="0"/>
    <n v="0"/>
    <n v="613401"/>
  </r>
  <r>
    <n v="9"/>
    <n v="2010"/>
    <s v="All"/>
    <s v=" 0+"/>
    <x v="2"/>
    <s v="Q4054 "/>
    <x v="2"/>
    <n v="0"/>
    <n v="0"/>
    <n v="2772915"/>
  </r>
  <r>
    <n v="11"/>
    <n v="2010"/>
    <s v="All"/>
    <s v=" 0+"/>
    <x v="2"/>
    <s v="Q4054 "/>
    <x v="2"/>
    <n v="0"/>
    <n v="0"/>
    <n v="512845"/>
  </r>
  <r>
    <n v="12"/>
    <n v="2010"/>
    <s v="All"/>
    <s v=" 0+"/>
    <x v="2"/>
    <s v="Q4054 "/>
    <x v="2"/>
    <n v="0"/>
    <n v="0"/>
    <n v="3203208"/>
  </r>
  <r>
    <n v="13"/>
    <n v="2010"/>
    <s v="All"/>
    <s v=" 0+"/>
    <x v="2"/>
    <s v="Q4054 "/>
    <x v="2"/>
    <n v="0"/>
    <n v="0"/>
    <n v="464775"/>
  </r>
  <r>
    <n v="14"/>
    <n v="2010"/>
    <s v="All"/>
    <s v=" 0+"/>
    <x v="2"/>
    <s v="Q4054 "/>
    <x v="2"/>
    <n v="0"/>
    <n v="0"/>
    <n v="219096"/>
  </r>
  <r>
    <n v="15"/>
    <n v="2010"/>
    <s v="All"/>
    <s v=" 0+"/>
    <x v="2"/>
    <s v="Q4054 "/>
    <x v="2"/>
    <n v="0"/>
    <n v="0"/>
    <n v="232673"/>
  </r>
  <r>
    <n v="20"/>
    <n v="2010"/>
    <s v="All"/>
    <s v=" 0+"/>
    <x v="2"/>
    <s v="Q4054 "/>
    <x v="2"/>
    <n v="0"/>
    <n v="0"/>
    <n v="173675"/>
  </r>
  <r>
    <n v="30"/>
    <n v="2010"/>
    <s v="All"/>
    <s v=" 0+"/>
    <x v="2"/>
    <s v="Q4054 "/>
    <x v="2"/>
    <n v="0"/>
    <n v="0"/>
    <n v="16758274"/>
  </r>
  <r>
    <n v="33"/>
    <n v="2010"/>
    <s v="All"/>
    <s v=" 0+"/>
    <x v="2"/>
    <s v="Q4054 "/>
    <x v="2"/>
    <n v="0"/>
    <n v="0"/>
    <n v="479727"/>
  </r>
  <r>
    <n v="1"/>
    <n v="2010"/>
    <s v="All"/>
    <s v=" 0+"/>
    <x v="0"/>
    <s v="J0882 "/>
    <x v="3"/>
    <n v="0"/>
    <n v="0"/>
    <n v="783851"/>
  </r>
  <r>
    <n v="2"/>
    <n v="2010"/>
    <s v="All"/>
    <s v=" 0+"/>
    <x v="0"/>
    <s v="J0882 "/>
    <x v="3"/>
    <n v="79"/>
    <n v="60"/>
    <n v="22682862"/>
  </r>
  <r>
    <n v="3"/>
    <n v="2010"/>
    <s v="All"/>
    <s v=" 0+"/>
    <x v="0"/>
    <s v="J0882 "/>
    <x v="3"/>
    <n v="0"/>
    <n v="0"/>
    <n v="592966"/>
  </r>
  <r>
    <n v="6"/>
    <n v="2010"/>
    <s v="All"/>
    <s v=" 0+"/>
    <x v="0"/>
    <s v="J0882 "/>
    <x v="3"/>
    <n v="0"/>
    <n v="0"/>
    <n v="201069"/>
  </r>
  <r>
    <n v="8"/>
    <n v="2010"/>
    <s v="All"/>
    <s v=" 0+"/>
    <x v="0"/>
    <s v="J0882 "/>
    <x v="3"/>
    <n v="1"/>
    <n v="1"/>
    <n v="613401"/>
  </r>
  <r>
    <n v="9"/>
    <n v="2010"/>
    <s v="All"/>
    <s v=" 0+"/>
    <x v="0"/>
    <s v="J0882 "/>
    <x v="3"/>
    <n v="792"/>
    <n v="192"/>
    <n v="2772915"/>
  </r>
  <r>
    <n v="11"/>
    <n v="2010"/>
    <s v="All"/>
    <s v=" 0+"/>
    <x v="0"/>
    <s v="J0882 "/>
    <x v="3"/>
    <n v="0"/>
    <n v="0"/>
    <n v="512845"/>
  </r>
  <r>
    <n v="12"/>
    <n v="2010"/>
    <s v="All"/>
    <s v=" 0+"/>
    <x v="0"/>
    <s v="J0882 "/>
    <x v="3"/>
    <n v="0"/>
    <n v="0"/>
    <n v="3203208"/>
  </r>
  <r>
    <n v="13"/>
    <n v="2010"/>
    <s v="All"/>
    <s v=" 0+"/>
    <x v="0"/>
    <s v="J0882 "/>
    <x v="3"/>
    <n v="0"/>
    <n v="0"/>
    <n v="464775"/>
  </r>
  <r>
    <n v="14"/>
    <n v="2010"/>
    <s v="All"/>
    <s v=" 0+"/>
    <x v="0"/>
    <s v="J0882 "/>
    <x v="3"/>
    <n v="0"/>
    <n v="0"/>
    <n v="219096"/>
  </r>
  <r>
    <n v="15"/>
    <n v="2010"/>
    <s v="All"/>
    <s v=" 0+"/>
    <x v="0"/>
    <s v="J0882 "/>
    <x v="3"/>
    <n v="0"/>
    <n v="0"/>
    <n v="232673"/>
  </r>
  <r>
    <n v="20"/>
    <n v="2010"/>
    <s v="All"/>
    <s v=" 0+"/>
    <x v="0"/>
    <s v="J0882 "/>
    <x v="3"/>
    <n v="0"/>
    <n v="0"/>
    <n v="173675"/>
  </r>
  <r>
    <n v="30"/>
    <n v="2010"/>
    <s v="All"/>
    <s v=" 0+"/>
    <x v="0"/>
    <s v="J0882 "/>
    <x v="3"/>
    <n v="57"/>
    <n v="46"/>
    <n v="16758274"/>
  </r>
  <r>
    <n v="33"/>
    <n v="2010"/>
    <s v="All"/>
    <s v=" 0+"/>
    <x v="0"/>
    <s v="J0882 "/>
    <x v="3"/>
    <n v="0"/>
    <n v="0"/>
    <n v="479727"/>
  </r>
  <r>
    <n v="1"/>
    <n v="2010"/>
    <s v="All"/>
    <s v=" 0+"/>
    <x v="1"/>
    <s v="J0882 "/>
    <x v="3"/>
    <n v="181"/>
    <n v="12"/>
    <n v="783851"/>
  </r>
  <r>
    <n v="2"/>
    <n v="2010"/>
    <s v="All"/>
    <s v=" 0+"/>
    <x v="1"/>
    <s v="J0882 "/>
    <x v="3"/>
    <n v="5274"/>
    <n v="411"/>
    <n v="22682862"/>
  </r>
  <r>
    <n v="3"/>
    <n v="2010"/>
    <s v="All"/>
    <s v=" 0+"/>
    <x v="1"/>
    <s v="J0882 "/>
    <x v="3"/>
    <n v="264"/>
    <n v="18"/>
    <n v="592966"/>
  </r>
  <r>
    <n v="6"/>
    <n v="2010"/>
    <s v="All"/>
    <s v=" 0+"/>
    <x v="1"/>
    <s v="J0882 "/>
    <x v="3"/>
    <n v="5"/>
    <n v="2"/>
    <n v="201069"/>
  </r>
  <r>
    <n v="8"/>
    <n v="2010"/>
    <s v="All"/>
    <s v=" 0+"/>
    <x v="1"/>
    <s v="J0882 "/>
    <x v="3"/>
    <n v="251"/>
    <n v="17"/>
    <n v="613401"/>
  </r>
  <r>
    <n v="9"/>
    <n v="2010"/>
    <s v="All"/>
    <s v=" 0+"/>
    <x v="1"/>
    <s v="J0882 "/>
    <x v="3"/>
    <n v="49"/>
    <n v="36"/>
    <n v="2772915"/>
  </r>
  <r>
    <n v="11"/>
    <n v="2010"/>
    <s v="All"/>
    <s v=" 0+"/>
    <x v="1"/>
    <s v="J0882 "/>
    <x v="3"/>
    <n v="11"/>
    <n v="2"/>
    <n v="512845"/>
  </r>
  <r>
    <n v="12"/>
    <n v="2010"/>
    <s v="All"/>
    <s v=" 0+"/>
    <x v="1"/>
    <s v="J0882 "/>
    <x v="3"/>
    <n v="47"/>
    <n v="8"/>
    <n v="3203208"/>
  </r>
  <r>
    <n v="13"/>
    <n v="2010"/>
    <s v="All"/>
    <s v=" 0+"/>
    <x v="1"/>
    <s v="J0882 "/>
    <x v="3"/>
    <n v="312"/>
    <n v="22"/>
    <n v="464775"/>
  </r>
  <r>
    <n v="14"/>
    <n v="2010"/>
    <s v="All"/>
    <s v=" 0+"/>
    <x v="1"/>
    <s v="J0882 "/>
    <x v="3"/>
    <n v="0"/>
    <n v="0"/>
    <n v="219096"/>
  </r>
  <r>
    <n v="15"/>
    <n v="2010"/>
    <s v="All"/>
    <s v=" 0+"/>
    <x v="1"/>
    <s v="J0882 "/>
    <x v="3"/>
    <n v="0"/>
    <n v="0"/>
    <n v="232673"/>
  </r>
  <r>
    <n v="20"/>
    <n v="2010"/>
    <s v="All"/>
    <s v=" 0+"/>
    <x v="1"/>
    <s v="J0882 "/>
    <x v="3"/>
    <n v="0"/>
    <n v="0"/>
    <n v="173675"/>
  </r>
  <r>
    <n v="30"/>
    <n v="2010"/>
    <s v="All"/>
    <s v=" 0+"/>
    <x v="1"/>
    <s v="J0882 "/>
    <x v="3"/>
    <n v="3645"/>
    <n v="374"/>
    <n v="16758274"/>
  </r>
  <r>
    <n v="33"/>
    <n v="2010"/>
    <s v="All"/>
    <s v=" 0+"/>
    <x v="1"/>
    <s v="J0882 "/>
    <x v="3"/>
    <n v="0"/>
    <n v="0"/>
    <n v="479727"/>
  </r>
  <r>
    <n v="1"/>
    <n v="2010"/>
    <s v="All"/>
    <s v=" 0+"/>
    <x v="2"/>
    <s v="J0882 "/>
    <x v="3"/>
    <n v="5"/>
    <n v="2"/>
    <n v="783851"/>
  </r>
  <r>
    <n v="2"/>
    <n v="2010"/>
    <s v="All"/>
    <s v=" 0+"/>
    <x v="2"/>
    <s v="J0882 "/>
    <x v="3"/>
    <n v="1"/>
    <n v="1"/>
    <n v="22682862"/>
  </r>
  <r>
    <n v="3"/>
    <n v="2010"/>
    <s v="All"/>
    <s v=" 0+"/>
    <x v="2"/>
    <s v="J0882 "/>
    <x v="3"/>
    <n v="2"/>
    <n v="2"/>
    <n v="592966"/>
  </r>
  <r>
    <n v="6"/>
    <n v="2010"/>
    <s v="All"/>
    <s v=" 0+"/>
    <x v="2"/>
    <s v="J0882 "/>
    <x v="3"/>
    <n v="0"/>
    <n v="0"/>
    <n v="201069"/>
  </r>
  <r>
    <n v="8"/>
    <n v="2010"/>
    <s v="All"/>
    <s v=" 0+"/>
    <x v="2"/>
    <s v="J0882 "/>
    <x v="3"/>
    <n v="0"/>
    <n v="0"/>
    <n v="613401"/>
  </r>
  <r>
    <n v="9"/>
    <n v="2010"/>
    <s v="All"/>
    <s v=" 0+"/>
    <x v="2"/>
    <s v="J0882 "/>
    <x v="3"/>
    <n v="0"/>
    <n v="0"/>
    <n v="2772915"/>
  </r>
  <r>
    <n v="11"/>
    <n v="2010"/>
    <s v="All"/>
    <s v=" 0+"/>
    <x v="2"/>
    <s v="J0882 "/>
    <x v="3"/>
    <n v="0"/>
    <n v="0"/>
    <n v="512845"/>
  </r>
  <r>
    <n v="12"/>
    <n v="2010"/>
    <s v="All"/>
    <s v=" 0+"/>
    <x v="2"/>
    <s v="J0882 "/>
    <x v="3"/>
    <n v="0"/>
    <n v="0"/>
    <n v="3203208"/>
  </r>
  <r>
    <n v="13"/>
    <n v="2010"/>
    <s v="All"/>
    <s v=" 0+"/>
    <x v="2"/>
    <s v="J0882 "/>
    <x v="3"/>
    <n v="0"/>
    <n v="0"/>
    <n v="464775"/>
  </r>
  <r>
    <n v="14"/>
    <n v="2010"/>
    <s v="All"/>
    <s v=" 0+"/>
    <x v="2"/>
    <s v="J0882 "/>
    <x v="3"/>
    <n v="0"/>
    <n v="0"/>
    <n v="219096"/>
  </r>
  <r>
    <n v="15"/>
    <n v="2010"/>
    <s v="All"/>
    <s v=" 0+"/>
    <x v="2"/>
    <s v="J0882 "/>
    <x v="3"/>
    <n v="0"/>
    <n v="0"/>
    <n v="232673"/>
  </r>
  <r>
    <n v="20"/>
    <n v="2010"/>
    <s v="All"/>
    <s v=" 0+"/>
    <x v="2"/>
    <s v="J0882 "/>
    <x v="3"/>
    <n v="0"/>
    <n v="0"/>
    <n v="173675"/>
  </r>
  <r>
    <n v="30"/>
    <n v="2010"/>
    <s v="All"/>
    <s v=" 0+"/>
    <x v="2"/>
    <s v="J0882 "/>
    <x v="3"/>
    <n v="4"/>
    <n v="4"/>
    <n v="16758274"/>
  </r>
  <r>
    <n v="33"/>
    <n v="2010"/>
    <s v="All"/>
    <s v=" 0+"/>
    <x v="2"/>
    <s v="J0882 "/>
    <x v="3"/>
    <n v="0"/>
    <n v="0"/>
    <n v="479727"/>
  </r>
  <r>
    <n v="1"/>
    <n v="2010"/>
    <s v="All"/>
    <s v=" 0+"/>
    <x v="0"/>
    <s v="J0881 "/>
    <x v="4"/>
    <n v="8"/>
    <n v="7"/>
    <n v="783851"/>
  </r>
  <r>
    <n v="2"/>
    <n v="2010"/>
    <s v="All"/>
    <s v=" 0+"/>
    <x v="0"/>
    <s v="J0881 "/>
    <x v="4"/>
    <n v="210"/>
    <n v="182"/>
    <n v="22682862"/>
  </r>
  <r>
    <n v="3"/>
    <n v="2010"/>
    <s v="All"/>
    <s v=" 0+"/>
    <x v="0"/>
    <s v="J0881 "/>
    <x v="4"/>
    <n v="0"/>
    <n v="0"/>
    <n v="592966"/>
  </r>
  <r>
    <n v="6"/>
    <n v="2010"/>
    <s v="All"/>
    <s v=" 0+"/>
    <x v="0"/>
    <s v="J0881 "/>
    <x v="4"/>
    <n v="6"/>
    <n v="5"/>
    <n v="201069"/>
  </r>
  <r>
    <n v="8"/>
    <n v="2010"/>
    <s v="All"/>
    <s v=" 0+"/>
    <x v="0"/>
    <s v="J0881 "/>
    <x v="4"/>
    <n v="0"/>
    <n v="0"/>
    <n v="613401"/>
  </r>
  <r>
    <n v="9"/>
    <n v="2010"/>
    <s v="All"/>
    <s v=" 0+"/>
    <x v="0"/>
    <s v="J0881 "/>
    <x v="4"/>
    <n v="662"/>
    <n v="317"/>
    <n v="2772915"/>
  </r>
  <r>
    <n v="11"/>
    <n v="2010"/>
    <s v="All"/>
    <s v=" 0+"/>
    <x v="0"/>
    <s v="J0881 "/>
    <x v="4"/>
    <n v="0"/>
    <n v="0"/>
    <n v="512845"/>
  </r>
  <r>
    <n v="12"/>
    <n v="2010"/>
    <s v="All"/>
    <s v=" 0+"/>
    <x v="0"/>
    <s v="J0881 "/>
    <x v="4"/>
    <n v="1"/>
    <n v="1"/>
    <n v="3203208"/>
  </r>
  <r>
    <n v="13"/>
    <n v="2010"/>
    <s v="All"/>
    <s v=" 0+"/>
    <x v="0"/>
    <s v="J0881 "/>
    <x v="4"/>
    <n v="0"/>
    <n v="0"/>
    <n v="464775"/>
  </r>
  <r>
    <n v="14"/>
    <n v="2010"/>
    <s v="All"/>
    <s v=" 0+"/>
    <x v="0"/>
    <s v="J0881 "/>
    <x v="4"/>
    <n v="0"/>
    <n v="0"/>
    <n v="219096"/>
  </r>
  <r>
    <n v="15"/>
    <n v="2010"/>
    <s v="All"/>
    <s v=" 0+"/>
    <x v="0"/>
    <s v="J0881 "/>
    <x v="4"/>
    <n v="0"/>
    <n v="0"/>
    <n v="232673"/>
  </r>
  <r>
    <n v="20"/>
    <n v="2010"/>
    <s v="All"/>
    <s v=" 0+"/>
    <x v="0"/>
    <s v="J0881 "/>
    <x v="4"/>
    <n v="0"/>
    <n v="0"/>
    <n v="173675"/>
  </r>
  <r>
    <n v="30"/>
    <n v="2010"/>
    <s v="All"/>
    <s v=" 0+"/>
    <x v="0"/>
    <s v="J0881 "/>
    <x v="4"/>
    <n v="251"/>
    <n v="209"/>
    <n v="16758274"/>
  </r>
  <r>
    <n v="33"/>
    <n v="2010"/>
    <s v="All"/>
    <s v=" 0+"/>
    <x v="0"/>
    <s v="J0881 "/>
    <x v="4"/>
    <n v="0"/>
    <n v="0"/>
    <n v="479727"/>
  </r>
  <r>
    <n v="1"/>
    <n v="2010"/>
    <s v="All"/>
    <s v=" 0+"/>
    <x v="1"/>
    <s v="J0881 "/>
    <x v="4"/>
    <n v="1166"/>
    <n v="203"/>
    <n v="783851"/>
  </r>
  <r>
    <n v="2"/>
    <n v="2010"/>
    <s v="All"/>
    <s v=" 0+"/>
    <x v="1"/>
    <s v="J0881 "/>
    <x v="4"/>
    <n v="15279"/>
    <n v="3826"/>
    <n v="22682862"/>
  </r>
  <r>
    <n v="3"/>
    <n v="2010"/>
    <s v="All"/>
    <s v=" 0+"/>
    <x v="1"/>
    <s v="J0881 "/>
    <x v="4"/>
    <n v="107"/>
    <n v="23"/>
    <n v="592966"/>
  </r>
  <r>
    <n v="6"/>
    <n v="2010"/>
    <s v="All"/>
    <s v=" 0+"/>
    <x v="1"/>
    <s v="J0881 "/>
    <x v="4"/>
    <n v="755"/>
    <n v="152"/>
    <n v="201069"/>
  </r>
  <r>
    <n v="8"/>
    <n v="2010"/>
    <s v="All"/>
    <s v=" 0+"/>
    <x v="1"/>
    <s v="J0881 "/>
    <x v="4"/>
    <n v="1774"/>
    <n v="337"/>
    <n v="613401"/>
  </r>
  <r>
    <n v="9"/>
    <n v="2010"/>
    <s v="All"/>
    <s v=" 0+"/>
    <x v="1"/>
    <s v="J0881 "/>
    <x v="4"/>
    <n v="5768"/>
    <n v="1392"/>
    <n v="2772915"/>
  </r>
  <r>
    <n v="11"/>
    <n v="2010"/>
    <s v="All"/>
    <s v=" 0+"/>
    <x v="1"/>
    <s v="J0881 "/>
    <x v="4"/>
    <n v="74"/>
    <n v="15"/>
    <n v="512845"/>
  </r>
  <r>
    <n v="12"/>
    <n v="2010"/>
    <s v="All"/>
    <s v=" 0+"/>
    <x v="1"/>
    <s v="J0881 "/>
    <x v="4"/>
    <n v="9"/>
    <n v="3"/>
    <n v="3203208"/>
  </r>
  <r>
    <n v="13"/>
    <n v="2010"/>
    <s v="All"/>
    <s v=" 0+"/>
    <x v="1"/>
    <s v="J0881 "/>
    <x v="4"/>
    <n v="4"/>
    <n v="4"/>
    <n v="464775"/>
  </r>
  <r>
    <n v="14"/>
    <n v="2010"/>
    <s v="All"/>
    <s v=" 0+"/>
    <x v="1"/>
    <s v="J0881 "/>
    <x v="4"/>
    <n v="0"/>
    <n v="0"/>
    <n v="219096"/>
  </r>
  <r>
    <n v="15"/>
    <n v="2010"/>
    <s v="All"/>
    <s v=" 0+"/>
    <x v="1"/>
    <s v="J0881 "/>
    <x v="4"/>
    <n v="0"/>
    <n v="0"/>
    <n v="232673"/>
  </r>
  <r>
    <n v="20"/>
    <n v="2010"/>
    <s v="All"/>
    <s v=" 0+"/>
    <x v="1"/>
    <s v="J0881 "/>
    <x v="4"/>
    <n v="1490"/>
    <n v="261"/>
    <n v="173675"/>
  </r>
  <r>
    <n v="30"/>
    <n v="2010"/>
    <s v="All"/>
    <s v=" 0+"/>
    <x v="1"/>
    <s v="J0881 "/>
    <x v="4"/>
    <n v="14720"/>
    <n v="3487"/>
    <n v="16758274"/>
  </r>
  <r>
    <n v="33"/>
    <n v="2010"/>
    <s v="All"/>
    <s v=" 0+"/>
    <x v="1"/>
    <s v="J0881 "/>
    <x v="4"/>
    <n v="0"/>
    <n v="0"/>
    <n v="479727"/>
  </r>
  <r>
    <n v="1"/>
    <n v="2010"/>
    <s v="All"/>
    <s v=" 0+"/>
    <x v="2"/>
    <s v="J0881 "/>
    <x v="4"/>
    <n v="0"/>
    <n v="0"/>
    <n v="783851"/>
  </r>
  <r>
    <n v="2"/>
    <n v="2010"/>
    <s v="All"/>
    <s v=" 0+"/>
    <x v="2"/>
    <s v="J0881 "/>
    <x v="4"/>
    <n v="31"/>
    <n v="14"/>
    <n v="22682862"/>
  </r>
  <r>
    <n v="3"/>
    <n v="2010"/>
    <s v="All"/>
    <s v=" 0+"/>
    <x v="2"/>
    <s v="J0881 "/>
    <x v="4"/>
    <n v="1"/>
    <n v="1"/>
    <n v="592966"/>
  </r>
  <r>
    <n v="6"/>
    <n v="2010"/>
    <s v="All"/>
    <s v=" 0+"/>
    <x v="2"/>
    <s v="J0881 "/>
    <x v="4"/>
    <n v="7"/>
    <n v="7"/>
    <n v="201069"/>
  </r>
  <r>
    <n v="8"/>
    <n v="2010"/>
    <s v="All"/>
    <s v=" 0+"/>
    <x v="2"/>
    <s v="J0881 "/>
    <x v="4"/>
    <n v="0"/>
    <n v="0"/>
    <n v="613401"/>
  </r>
  <r>
    <n v="9"/>
    <n v="2010"/>
    <s v="All"/>
    <s v=" 0+"/>
    <x v="2"/>
    <s v="J0881 "/>
    <x v="4"/>
    <n v="17"/>
    <n v="17"/>
    <n v="2772915"/>
  </r>
  <r>
    <n v="11"/>
    <n v="2010"/>
    <s v="All"/>
    <s v=" 0+"/>
    <x v="2"/>
    <s v="J0881 "/>
    <x v="4"/>
    <n v="0"/>
    <n v="0"/>
    <n v="512845"/>
  </r>
  <r>
    <n v="12"/>
    <n v="2010"/>
    <s v="All"/>
    <s v=" 0+"/>
    <x v="2"/>
    <s v="J0881 "/>
    <x v="4"/>
    <n v="0"/>
    <n v="0"/>
    <n v="3203208"/>
  </r>
  <r>
    <n v="13"/>
    <n v="2010"/>
    <s v="All"/>
    <s v=" 0+"/>
    <x v="2"/>
    <s v="J0881 "/>
    <x v="4"/>
    <n v="0"/>
    <n v="0"/>
    <n v="464775"/>
  </r>
  <r>
    <n v="14"/>
    <n v="2010"/>
    <s v="All"/>
    <s v=" 0+"/>
    <x v="2"/>
    <s v="J0881 "/>
    <x v="4"/>
    <n v="0"/>
    <n v="0"/>
    <n v="219096"/>
  </r>
  <r>
    <n v="15"/>
    <n v="2010"/>
    <s v="All"/>
    <s v=" 0+"/>
    <x v="2"/>
    <s v="J0881 "/>
    <x v="4"/>
    <n v="0"/>
    <n v="0"/>
    <n v="232673"/>
  </r>
  <r>
    <n v="20"/>
    <n v="2010"/>
    <s v="All"/>
    <s v=" 0+"/>
    <x v="2"/>
    <s v="J0881 "/>
    <x v="4"/>
    <n v="0"/>
    <n v="0"/>
    <n v="173675"/>
  </r>
  <r>
    <n v="30"/>
    <n v="2010"/>
    <s v="All"/>
    <s v=" 0+"/>
    <x v="2"/>
    <s v="J0881 "/>
    <x v="4"/>
    <n v="16"/>
    <n v="16"/>
    <n v="16758274"/>
  </r>
  <r>
    <n v="33"/>
    <n v="2010"/>
    <s v="All"/>
    <s v=" 0+"/>
    <x v="2"/>
    <s v="J0881 "/>
    <x v="4"/>
    <n v="0"/>
    <n v="0"/>
    <n v="479727"/>
  </r>
  <r>
    <n v="1"/>
    <n v="2010"/>
    <s v="All"/>
    <s v=" 0+"/>
    <x v="0"/>
    <s v="Q0137 "/>
    <x v="5"/>
    <n v="0"/>
    <n v="0"/>
    <n v="783851"/>
  </r>
  <r>
    <n v="2"/>
    <n v="2010"/>
    <s v="All"/>
    <s v=" 0+"/>
    <x v="0"/>
    <s v="Q0137 "/>
    <x v="5"/>
    <n v="0"/>
    <n v="0"/>
    <n v="22682862"/>
  </r>
  <r>
    <n v="3"/>
    <n v="2010"/>
    <s v="All"/>
    <s v=" 0+"/>
    <x v="0"/>
    <s v="Q0137 "/>
    <x v="5"/>
    <n v="0"/>
    <n v="0"/>
    <n v="592966"/>
  </r>
  <r>
    <n v="6"/>
    <n v="2010"/>
    <s v="All"/>
    <s v=" 0+"/>
    <x v="0"/>
    <s v="Q0137 "/>
    <x v="5"/>
    <n v="0"/>
    <n v="0"/>
    <n v="201069"/>
  </r>
  <r>
    <n v="8"/>
    <n v="2010"/>
    <s v="All"/>
    <s v=" 0+"/>
    <x v="0"/>
    <s v="Q0137 "/>
    <x v="5"/>
    <n v="0"/>
    <n v="0"/>
    <n v="613401"/>
  </r>
  <r>
    <n v="9"/>
    <n v="2010"/>
    <s v="All"/>
    <s v=" 0+"/>
    <x v="0"/>
    <s v="Q0137 "/>
    <x v="5"/>
    <n v="0"/>
    <n v="0"/>
    <n v="2772915"/>
  </r>
  <r>
    <n v="11"/>
    <n v="2010"/>
    <s v="All"/>
    <s v=" 0+"/>
    <x v="0"/>
    <s v="Q0137 "/>
    <x v="5"/>
    <n v="0"/>
    <n v="0"/>
    <n v="512845"/>
  </r>
  <r>
    <n v="12"/>
    <n v="2010"/>
    <s v="All"/>
    <s v=" 0+"/>
    <x v="0"/>
    <s v="Q0137 "/>
    <x v="5"/>
    <n v="0"/>
    <n v="0"/>
    <n v="3203208"/>
  </r>
  <r>
    <n v="13"/>
    <n v="2010"/>
    <s v="All"/>
    <s v=" 0+"/>
    <x v="0"/>
    <s v="Q0137 "/>
    <x v="5"/>
    <n v="0"/>
    <n v="0"/>
    <n v="464775"/>
  </r>
  <r>
    <n v="14"/>
    <n v="2010"/>
    <s v="All"/>
    <s v=" 0+"/>
    <x v="0"/>
    <s v="Q0137 "/>
    <x v="5"/>
    <n v="0"/>
    <n v="0"/>
    <n v="219096"/>
  </r>
  <r>
    <n v="15"/>
    <n v="2010"/>
    <s v="All"/>
    <s v=" 0+"/>
    <x v="0"/>
    <s v="Q0137 "/>
    <x v="5"/>
    <n v="0"/>
    <n v="0"/>
    <n v="232673"/>
  </r>
  <r>
    <n v="20"/>
    <n v="2010"/>
    <s v="All"/>
    <s v=" 0+"/>
    <x v="0"/>
    <s v="Q0137 "/>
    <x v="5"/>
    <n v="0"/>
    <n v="0"/>
    <n v="173675"/>
  </r>
  <r>
    <n v="30"/>
    <n v="2010"/>
    <s v="All"/>
    <s v=" 0+"/>
    <x v="0"/>
    <s v="Q0137 "/>
    <x v="5"/>
    <n v="0"/>
    <n v="0"/>
    <n v="16758274"/>
  </r>
  <r>
    <n v="33"/>
    <n v="2010"/>
    <s v="All"/>
    <s v=" 0+"/>
    <x v="0"/>
    <s v="Q0137 "/>
    <x v="5"/>
    <n v="0"/>
    <n v="0"/>
    <n v="479727"/>
  </r>
  <r>
    <n v="1"/>
    <n v="2010"/>
    <s v="All"/>
    <s v=" 0+"/>
    <x v="1"/>
    <s v="Q0137 "/>
    <x v="5"/>
    <n v="0"/>
    <n v="0"/>
    <n v="783851"/>
  </r>
  <r>
    <n v="2"/>
    <n v="2010"/>
    <s v="All"/>
    <s v=" 0+"/>
    <x v="1"/>
    <s v="Q0137 "/>
    <x v="5"/>
    <n v="0"/>
    <n v="0"/>
    <n v="22682862"/>
  </r>
  <r>
    <n v="3"/>
    <n v="2010"/>
    <s v="All"/>
    <s v=" 0+"/>
    <x v="1"/>
    <s v="Q0137 "/>
    <x v="5"/>
    <n v="0"/>
    <n v="0"/>
    <n v="592966"/>
  </r>
  <r>
    <n v="6"/>
    <n v="2010"/>
    <s v="All"/>
    <s v=" 0+"/>
    <x v="1"/>
    <s v="Q0137 "/>
    <x v="5"/>
    <n v="0"/>
    <n v="0"/>
    <n v="201069"/>
  </r>
  <r>
    <n v="8"/>
    <n v="2010"/>
    <s v="All"/>
    <s v=" 0+"/>
    <x v="1"/>
    <s v="Q0137 "/>
    <x v="5"/>
    <n v="0"/>
    <n v="0"/>
    <n v="613401"/>
  </r>
  <r>
    <n v="9"/>
    <n v="2010"/>
    <s v="All"/>
    <s v=" 0+"/>
    <x v="1"/>
    <s v="Q0137 "/>
    <x v="5"/>
    <n v="0"/>
    <n v="0"/>
    <n v="2772915"/>
  </r>
  <r>
    <n v="11"/>
    <n v="2010"/>
    <s v="All"/>
    <s v=" 0+"/>
    <x v="1"/>
    <s v="Q0137 "/>
    <x v="5"/>
    <n v="0"/>
    <n v="0"/>
    <n v="512845"/>
  </r>
  <r>
    <n v="12"/>
    <n v="2010"/>
    <s v="All"/>
    <s v=" 0+"/>
    <x v="1"/>
    <s v="Q0137 "/>
    <x v="5"/>
    <n v="0"/>
    <n v="0"/>
    <n v="3203208"/>
  </r>
  <r>
    <n v="13"/>
    <n v="2010"/>
    <s v="All"/>
    <s v=" 0+"/>
    <x v="1"/>
    <s v="Q0137 "/>
    <x v="5"/>
    <n v="0"/>
    <n v="0"/>
    <n v="464775"/>
  </r>
  <r>
    <n v="14"/>
    <n v="2010"/>
    <s v="All"/>
    <s v=" 0+"/>
    <x v="1"/>
    <s v="Q0137 "/>
    <x v="5"/>
    <n v="0"/>
    <n v="0"/>
    <n v="219096"/>
  </r>
  <r>
    <n v="15"/>
    <n v="2010"/>
    <s v="All"/>
    <s v=" 0+"/>
    <x v="1"/>
    <s v="Q0137 "/>
    <x v="5"/>
    <n v="0"/>
    <n v="0"/>
    <n v="232673"/>
  </r>
  <r>
    <n v="20"/>
    <n v="2010"/>
    <s v="All"/>
    <s v=" 0+"/>
    <x v="1"/>
    <s v="Q0137 "/>
    <x v="5"/>
    <n v="0"/>
    <n v="0"/>
    <n v="173675"/>
  </r>
  <r>
    <n v="30"/>
    <n v="2010"/>
    <s v="All"/>
    <s v=" 0+"/>
    <x v="1"/>
    <s v="Q0137 "/>
    <x v="5"/>
    <n v="0"/>
    <n v="0"/>
    <n v="16758274"/>
  </r>
  <r>
    <n v="33"/>
    <n v="2010"/>
    <s v="All"/>
    <s v=" 0+"/>
    <x v="1"/>
    <s v="Q0137 "/>
    <x v="5"/>
    <n v="0"/>
    <n v="0"/>
    <n v="479727"/>
  </r>
  <r>
    <n v="1"/>
    <n v="2010"/>
    <s v="All"/>
    <s v=" 0+"/>
    <x v="2"/>
    <s v="Q0137 "/>
    <x v="5"/>
    <n v="0"/>
    <n v="0"/>
    <n v="783851"/>
  </r>
  <r>
    <n v="2"/>
    <n v="2010"/>
    <s v="All"/>
    <s v=" 0+"/>
    <x v="2"/>
    <s v="Q0137 "/>
    <x v="5"/>
    <n v="0"/>
    <n v="0"/>
    <n v="22682862"/>
  </r>
  <r>
    <n v="3"/>
    <n v="2010"/>
    <s v="All"/>
    <s v=" 0+"/>
    <x v="2"/>
    <s v="Q0137 "/>
    <x v="5"/>
    <n v="0"/>
    <n v="0"/>
    <n v="592966"/>
  </r>
  <r>
    <n v="6"/>
    <n v="2010"/>
    <s v="All"/>
    <s v=" 0+"/>
    <x v="2"/>
    <s v="Q0137 "/>
    <x v="5"/>
    <n v="0"/>
    <n v="0"/>
    <n v="201069"/>
  </r>
  <r>
    <n v="8"/>
    <n v="2010"/>
    <s v="All"/>
    <s v=" 0+"/>
    <x v="2"/>
    <s v="Q0137 "/>
    <x v="5"/>
    <n v="0"/>
    <n v="0"/>
    <n v="613401"/>
  </r>
  <r>
    <n v="9"/>
    <n v="2010"/>
    <s v="All"/>
    <s v=" 0+"/>
    <x v="2"/>
    <s v="Q0137 "/>
    <x v="5"/>
    <n v="0"/>
    <n v="0"/>
    <n v="2772915"/>
  </r>
  <r>
    <n v="11"/>
    <n v="2010"/>
    <s v="All"/>
    <s v=" 0+"/>
    <x v="2"/>
    <s v="Q0137 "/>
    <x v="5"/>
    <n v="0"/>
    <n v="0"/>
    <n v="512845"/>
  </r>
  <r>
    <n v="12"/>
    <n v="2010"/>
    <s v="All"/>
    <s v=" 0+"/>
    <x v="2"/>
    <s v="Q0137 "/>
    <x v="5"/>
    <n v="0"/>
    <n v="0"/>
    <n v="3203208"/>
  </r>
  <r>
    <n v="13"/>
    <n v="2010"/>
    <s v="All"/>
    <s v=" 0+"/>
    <x v="2"/>
    <s v="Q0137 "/>
    <x v="5"/>
    <n v="0"/>
    <n v="0"/>
    <n v="464775"/>
  </r>
  <r>
    <n v="14"/>
    <n v="2010"/>
    <s v="All"/>
    <s v=" 0+"/>
    <x v="2"/>
    <s v="Q0137 "/>
    <x v="5"/>
    <n v="0"/>
    <n v="0"/>
    <n v="219096"/>
  </r>
  <r>
    <n v="15"/>
    <n v="2010"/>
    <s v="All"/>
    <s v=" 0+"/>
    <x v="2"/>
    <s v="Q0137 "/>
    <x v="5"/>
    <n v="0"/>
    <n v="0"/>
    <n v="232673"/>
  </r>
  <r>
    <n v="20"/>
    <n v="2010"/>
    <s v="All"/>
    <s v=" 0+"/>
    <x v="2"/>
    <s v="Q0137 "/>
    <x v="5"/>
    <n v="0"/>
    <n v="0"/>
    <n v="173675"/>
  </r>
  <r>
    <n v="30"/>
    <n v="2010"/>
    <s v="All"/>
    <s v=" 0+"/>
    <x v="2"/>
    <s v="Q0137 "/>
    <x v="5"/>
    <n v="0"/>
    <n v="0"/>
    <n v="16758274"/>
  </r>
  <r>
    <n v="33"/>
    <n v="2010"/>
    <s v="All"/>
    <s v=" 0+"/>
    <x v="2"/>
    <s v="Q0137 "/>
    <x v="5"/>
    <n v="0"/>
    <n v="0"/>
    <n v="479727"/>
  </r>
  <r>
    <n v="1"/>
    <n v="2010"/>
    <s v="All"/>
    <s v=" 0+"/>
    <x v="0"/>
    <s v="J0880 "/>
    <x v="6"/>
    <n v="0"/>
    <n v="0"/>
    <n v="783851"/>
  </r>
  <r>
    <n v="2"/>
    <n v="2010"/>
    <s v="All"/>
    <s v=" 0+"/>
    <x v="0"/>
    <s v="J0880 "/>
    <x v="6"/>
    <n v="0"/>
    <n v="0"/>
    <n v="22682862"/>
  </r>
  <r>
    <n v="3"/>
    <n v="2010"/>
    <s v="All"/>
    <s v=" 0+"/>
    <x v="0"/>
    <s v="J0880 "/>
    <x v="6"/>
    <n v="0"/>
    <n v="0"/>
    <n v="592966"/>
  </r>
  <r>
    <n v="6"/>
    <n v="2010"/>
    <s v="All"/>
    <s v=" 0+"/>
    <x v="0"/>
    <s v="J0880 "/>
    <x v="6"/>
    <n v="0"/>
    <n v="0"/>
    <n v="201069"/>
  </r>
  <r>
    <n v="8"/>
    <n v="2010"/>
    <s v="All"/>
    <s v=" 0+"/>
    <x v="0"/>
    <s v="J0880 "/>
    <x v="6"/>
    <n v="0"/>
    <n v="0"/>
    <n v="613401"/>
  </r>
  <r>
    <n v="9"/>
    <n v="2010"/>
    <s v="All"/>
    <s v=" 0+"/>
    <x v="0"/>
    <s v="J0880 "/>
    <x v="6"/>
    <n v="0"/>
    <n v="0"/>
    <n v="2772915"/>
  </r>
  <r>
    <n v="11"/>
    <n v="2010"/>
    <s v="All"/>
    <s v=" 0+"/>
    <x v="0"/>
    <s v="J0880 "/>
    <x v="6"/>
    <n v="0"/>
    <n v="0"/>
    <n v="512845"/>
  </r>
  <r>
    <n v="12"/>
    <n v="2010"/>
    <s v="All"/>
    <s v=" 0+"/>
    <x v="0"/>
    <s v="J0880 "/>
    <x v="6"/>
    <n v="0"/>
    <n v="0"/>
    <n v="3203208"/>
  </r>
  <r>
    <n v="13"/>
    <n v="2010"/>
    <s v="All"/>
    <s v=" 0+"/>
    <x v="0"/>
    <s v="J0880 "/>
    <x v="6"/>
    <n v="0"/>
    <n v="0"/>
    <n v="464775"/>
  </r>
  <r>
    <n v="14"/>
    <n v="2010"/>
    <s v="All"/>
    <s v=" 0+"/>
    <x v="0"/>
    <s v="J0880 "/>
    <x v="6"/>
    <n v="0"/>
    <n v="0"/>
    <n v="219096"/>
  </r>
  <r>
    <n v="15"/>
    <n v="2010"/>
    <s v="All"/>
    <s v=" 0+"/>
    <x v="0"/>
    <s v="J0880 "/>
    <x v="6"/>
    <n v="0"/>
    <n v="0"/>
    <n v="232673"/>
  </r>
  <r>
    <n v="20"/>
    <n v="2010"/>
    <s v="All"/>
    <s v=" 0+"/>
    <x v="0"/>
    <s v="J0880 "/>
    <x v="6"/>
    <n v="0"/>
    <n v="0"/>
    <n v="173675"/>
  </r>
  <r>
    <n v="30"/>
    <n v="2010"/>
    <s v="All"/>
    <s v=" 0+"/>
    <x v="0"/>
    <s v="J0880 "/>
    <x v="6"/>
    <n v="0"/>
    <n v="0"/>
    <n v="16758274"/>
  </r>
  <r>
    <n v="33"/>
    <n v="2010"/>
    <s v="All"/>
    <s v=" 0+"/>
    <x v="0"/>
    <s v="J0880 "/>
    <x v="6"/>
    <n v="0"/>
    <n v="0"/>
    <n v="479727"/>
  </r>
  <r>
    <n v="1"/>
    <n v="2010"/>
    <s v="All"/>
    <s v=" 0+"/>
    <x v="1"/>
    <s v="J0880 "/>
    <x v="6"/>
    <n v="0"/>
    <n v="0"/>
    <n v="783851"/>
  </r>
  <r>
    <n v="2"/>
    <n v="2010"/>
    <s v="All"/>
    <s v=" 0+"/>
    <x v="1"/>
    <s v="J0880 "/>
    <x v="6"/>
    <n v="0"/>
    <n v="0"/>
    <n v="22682862"/>
  </r>
  <r>
    <n v="3"/>
    <n v="2010"/>
    <s v="All"/>
    <s v=" 0+"/>
    <x v="1"/>
    <s v="J0880 "/>
    <x v="6"/>
    <n v="0"/>
    <n v="0"/>
    <n v="592966"/>
  </r>
  <r>
    <n v="6"/>
    <n v="2010"/>
    <s v="All"/>
    <s v=" 0+"/>
    <x v="1"/>
    <s v="J0880 "/>
    <x v="6"/>
    <n v="0"/>
    <n v="0"/>
    <n v="201069"/>
  </r>
  <r>
    <n v="8"/>
    <n v="2010"/>
    <s v="All"/>
    <s v=" 0+"/>
    <x v="1"/>
    <s v="J0880 "/>
    <x v="6"/>
    <n v="0"/>
    <n v="0"/>
    <n v="613401"/>
  </r>
  <r>
    <n v="9"/>
    <n v="2010"/>
    <s v="All"/>
    <s v=" 0+"/>
    <x v="1"/>
    <s v="J0880 "/>
    <x v="6"/>
    <n v="0"/>
    <n v="0"/>
    <n v="2772915"/>
  </r>
  <r>
    <n v="11"/>
    <n v="2010"/>
    <s v="All"/>
    <s v=" 0+"/>
    <x v="1"/>
    <s v="J0880 "/>
    <x v="6"/>
    <n v="0"/>
    <n v="0"/>
    <n v="512845"/>
  </r>
  <r>
    <n v="12"/>
    <n v="2010"/>
    <s v="All"/>
    <s v=" 0+"/>
    <x v="1"/>
    <s v="J0880 "/>
    <x v="6"/>
    <n v="0"/>
    <n v="0"/>
    <n v="3203208"/>
  </r>
  <r>
    <n v="13"/>
    <n v="2010"/>
    <s v="All"/>
    <s v=" 0+"/>
    <x v="1"/>
    <s v="J0880 "/>
    <x v="6"/>
    <n v="0"/>
    <n v="0"/>
    <n v="464775"/>
  </r>
  <r>
    <n v="14"/>
    <n v="2010"/>
    <s v="All"/>
    <s v=" 0+"/>
    <x v="1"/>
    <s v="J0880 "/>
    <x v="6"/>
    <n v="0"/>
    <n v="0"/>
    <n v="219096"/>
  </r>
  <r>
    <n v="15"/>
    <n v="2010"/>
    <s v="All"/>
    <s v=" 0+"/>
    <x v="1"/>
    <s v="J0880 "/>
    <x v="6"/>
    <n v="0"/>
    <n v="0"/>
    <n v="232673"/>
  </r>
  <r>
    <n v="20"/>
    <n v="2010"/>
    <s v="All"/>
    <s v=" 0+"/>
    <x v="1"/>
    <s v="J0880 "/>
    <x v="6"/>
    <n v="0"/>
    <n v="0"/>
    <n v="173675"/>
  </r>
  <r>
    <n v="30"/>
    <n v="2010"/>
    <s v="All"/>
    <s v=" 0+"/>
    <x v="1"/>
    <s v="J0880 "/>
    <x v="6"/>
    <n v="0"/>
    <n v="0"/>
    <n v="16758274"/>
  </r>
  <r>
    <n v="33"/>
    <n v="2010"/>
    <s v="All"/>
    <s v=" 0+"/>
    <x v="1"/>
    <s v="J0880 "/>
    <x v="6"/>
    <n v="0"/>
    <n v="0"/>
    <n v="479727"/>
  </r>
  <r>
    <n v="1"/>
    <n v="2010"/>
    <s v="All"/>
    <s v=" 0+"/>
    <x v="2"/>
    <s v="J0880 "/>
    <x v="6"/>
    <n v="0"/>
    <n v="0"/>
    <n v="783851"/>
  </r>
  <r>
    <n v="2"/>
    <n v="2010"/>
    <s v="All"/>
    <s v=" 0+"/>
    <x v="2"/>
    <s v="J0880 "/>
    <x v="6"/>
    <n v="0"/>
    <n v="0"/>
    <n v="22682862"/>
  </r>
  <r>
    <n v="3"/>
    <n v="2010"/>
    <s v="All"/>
    <s v=" 0+"/>
    <x v="2"/>
    <s v="J0880 "/>
    <x v="6"/>
    <n v="0"/>
    <n v="0"/>
    <n v="592966"/>
  </r>
  <r>
    <n v="6"/>
    <n v="2010"/>
    <s v="All"/>
    <s v=" 0+"/>
    <x v="2"/>
    <s v="J0880 "/>
    <x v="6"/>
    <n v="0"/>
    <n v="0"/>
    <n v="201069"/>
  </r>
  <r>
    <n v="8"/>
    <n v="2010"/>
    <s v="All"/>
    <s v=" 0+"/>
    <x v="2"/>
    <s v="J0880 "/>
    <x v="6"/>
    <n v="0"/>
    <n v="0"/>
    <n v="613401"/>
  </r>
  <r>
    <n v="9"/>
    <n v="2010"/>
    <s v="All"/>
    <s v=" 0+"/>
    <x v="2"/>
    <s v="J0880 "/>
    <x v="6"/>
    <n v="0"/>
    <n v="0"/>
    <n v="2772915"/>
  </r>
  <r>
    <n v="11"/>
    <n v="2010"/>
    <s v="All"/>
    <s v=" 0+"/>
    <x v="2"/>
    <s v="J0880 "/>
    <x v="6"/>
    <n v="0"/>
    <n v="0"/>
    <n v="512845"/>
  </r>
  <r>
    <n v="12"/>
    <n v="2010"/>
    <s v="All"/>
    <s v=" 0+"/>
    <x v="2"/>
    <s v="J0880 "/>
    <x v="6"/>
    <n v="0"/>
    <n v="0"/>
    <n v="3203208"/>
  </r>
  <r>
    <n v="13"/>
    <n v="2010"/>
    <s v="All"/>
    <s v=" 0+"/>
    <x v="2"/>
    <s v="J0880 "/>
    <x v="6"/>
    <n v="0"/>
    <n v="0"/>
    <n v="464775"/>
  </r>
  <r>
    <n v="14"/>
    <n v="2010"/>
    <s v="All"/>
    <s v=" 0+"/>
    <x v="2"/>
    <s v="J0880 "/>
    <x v="6"/>
    <n v="0"/>
    <n v="0"/>
    <n v="219096"/>
  </r>
  <r>
    <n v="15"/>
    <n v="2010"/>
    <s v="All"/>
    <s v=" 0+"/>
    <x v="2"/>
    <s v="J0880 "/>
    <x v="6"/>
    <n v="0"/>
    <n v="0"/>
    <n v="232673"/>
  </r>
  <r>
    <n v="20"/>
    <n v="2010"/>
    <s v="All"/>
    <s v=" 0+"/>
    <x v="2"/>
    <s v="J0880 "/>
    <x v="6"/>
    <n v="0"/>
    <n v="0"/>
    <n v="173675"/>
  </r>
  <r>
    <n v="30"/>
    <n v="2010"/>
    <s v="All"/>
    <s v=" 0+"/>
    <x v="2"/>
    <s v="J0880 "/>
    <x v="6"/>
    <n v="0"/>
    <n v="0"/>
    <n v="16758274"/>
  </r>
  <r>
    <n v="33"/>
    <n v="2010"/>
    <s v="All"/>
    <s v=" 0+"/>
    <x v="2"/>
    <s v="J0880 "/>
    <x v="6"/>
    <n v="0"/>
    <n v="0"/>
    <n v="479727"/>
  </r>
  <r>
    <n v="1"/>
    <n v="2010"/>
    <s v="All"/>
    <s v=" 0+"/>
    <x v="0"/>
    <s v="C1774 "/>
    <x v="7"/>
    <n v="0"/>
    <n v="0"/>
    <n v="783851"/>
  </r>
  <r>
    <n v="2"/>
    <n v="2010"/>
    <s v="All"/>
    <s v=" 0+"/>
    <x v="0"/>
    <s v="C1774 "/>
    <x v="7"/>
    <n v="0"/>
    <n v="0"/>
    <n v="22682862"/>
  </r>
  <r>
    <n v="3"/>
    <n v="2010"/>
    <s v="All"/>
    <s v=" 0+"/>
    <x v="0"/>
    <s v="C1774 "/>
    <x v="7"/>
    <n v="0"/>
    <n v="0"/>
    <n v="592966"/>
  </r>
  <r>
    <n v="6"/>
    <n v="2010"/>
    <s v="All"/>
    <s v=" 0+"/>
    <x v="0"/>
    <s v="C1774 "/>
    <x v="7"/>
    <n v="0"/>
    <n v="0"/>
    <n v="201069"/>
  </r>
  <r>
    <n v="8"/>
    <n v="2010"/>
    <s v="All"/>
    <s v=" 0+"/>
    <x v="0"/>
    <s v="C1774 "/>
    <x v="7"/>
    <n v="0"/>
    <n v="0"/>
    <n v="613401"/>
  </r>
  <r>
    <n v="9"/>
    <n v="2010"/>
    <s v="All"/>
    <s v=" 0+"/>
    <x v="0"/>
    <s v="C1774 "/>
    <x v="7"/>
    <n v="0"/>
    <n v="0"/>
    <n v="2772915"/>
  </r>
  <r>
    <n v="11"/>
    <n v="2010"/>
    <s v="All"/>
    <s v=" 0+"/>
    <x v="0"/>
    <s v="C1774 "/>
    <x v="7"/>
    <n v="0"/>
    <n v="0"/>
    <n v="512845"/>
  </r>
  <r>
    <n v="12"/>
    <n v="2010"/>
    <s v="All"/>
    <s v=" 0+"/>
    <x v="0"/>
    <s v="C1774 "/>
    <x v="7"/>
    <n v="0"/>
    <n v="0"/>
    <n v="3203208"/>
  </r>
  <r>
    <n v="13"/>
    <n v="2010"/>
    <s v="All"/>
    <s v=" 0+"/>
    <x v="0"/>
    <s v="C1774 "/>
    <x v="7"/>
    <n v="0"/>
    <n v="0"/>
    <n v="464775"/>
  </r>
  <r>
    <n v="14"/>
    <n v="2010"/>
    <s v="All"/>
    <s v=" 0+"/>
    <x v="0"/>
    <s v="C1774 "/>
    <x v="7"/>
    <n v="0"/>
    <n v="0"/>
    <n v="219096"/>
  </r>
  <r>
    <n v="15"/>
    <n v="2010"/>
    <s v="All"/>
    <s v=" 0+"/>
    <x v="0"/>
    <s v="C1774 "/>
    <x v="7"/>
    <n v="0"/>
    <n v="0"/>
    <n v="232673"/>
  </r>
  <r>
    <n v="20"/>
    <n v="2010"/>
    <s v="All"/>
    <s v=" 0+"/>
    <x v="0"/>
    <s v="C1774 "/>
    <x v="7"/>
    <n v="0"/>
    <n v="0"/>
    <n v="173675"/>
  </r>
  <r>
    <n v="30"/>
    <n v="2010"/>
    <s v="All"/>
    <s v=" 0+"/>
    <x v="0"/>
    <s v="C1774 "/>
    <x v="7"/>
    <n v="0"/>
    <n v="0"/>
    <n v="16758274"/>
  </r>
  <r>
    <n v="33"/>
    <n v="2010"/>
    <s v="All"/>
    <s v=" 0+"/>
    <x v="0"/>
    <s v="C1774 "/>
    <x v="7"/>
    <n v="0"/>
    <n v="0"/>
    <n v="479727"/>
  </r>
  <r>
    <n v="1"/>
    <n v="2010"/>
    <s v="All"/>
    <s v=" 0+"/>
    <x v="1"/>
    <s v="C1774 "/>
    <x v="7"/>
    <n v="0"/>
    <n v="0"/>
    <n v="783851"/>
  </r>
  <r>
    <n v="2"/>
    <n v="2010"/>
    <s v="All"/>
    <s v=" 0+"/>
    <x v="1"/>
    <s v="C1774 "/>
    <x v="7"/>
    <n v="0"/>
    <n v="0"/>
    <n v="22682862"/>
  </r>
  <r>
    <n v="3"/>
    <n v="2010"/>
    <s v="All"/>
    <s v=" 0+"/>
    <x v="1"/>
    <s v="C1774 "/>
    <x v="7"/>
    <n v="0"/>
    <n v="0"/>
    <n v="592966"/>
  </r>
  <r>
    <n v="6"/>
    <n v="2010"/>
    <s v="All"/>
    <s v=" 0+"/>
    <x v="1"/>
    <s v="C1774 "/>
    <x v="7"/>
    <n v="0"/>
    <n v="0"/>
    <n v="201069"/>
  </r>
  <r>
    <n v="8"/>
    <n v="2010"/>
    <s v="All"/>
    <s v=" 0+"/>
    <x v="1"/>
    <s v="C1774 "/>
    <x v="7"/>
    <n v="0"/>
    <n v="0"/>
    <n v="613401"/>
  </r>
  <r>
    <n v="9"/>
    <n v="2010"/>
    <s v="All"/>
    <s v=" 0+"/>
    <x v="1"/>
    <s v="C1774 "/>
    <x v="7"/>
    <n v="0"/>
    <n v="0"/>
    <n v="2772915"/>
  </r>
  <r>
    <n v="11"/>
    <n v="2010"/>
    <s v="All"/>
    <s v=" 0+"/>
    <x v="1"/>
    <s v="C1774 "/>
    <x v="7"/>
    <n v="0"/>
    <n v="0"/>
    <n v="512845"/>
  </r>
  <r>
    <n v="12"/>
    <n v="2010"/>
    <s v="All"/>
    <s v=" 0+"/>
    <x v="1"/>
    <s v="C1774 "/>
    <x v="7"/>
    <n v="0"/>
    <n v="0"/>
    <n v="3203208"/>
  </r>
  <r>
    <n v="13"/>
    <n v="2010"/>
    <s v="All"/>
    <s v=" 0+"/>
    <x v="1"/>
    <s v="C1774 "/>
    <x v="7"/>
    <n v="0"/>
    <n v="0"/>
    <n v="464775"/>
  </r>
  <r>
    <n v="14"/>
    <n v="2010"/>
    <s v="All"/>
    <s v=" 0+"/>
    <x v="1"/>
    <s v="C1774 "/>
    <x v="7"/>
    <n v="0"/>
    <n v="0"/>
    <n v="219096"/>
  </r>
  <r>
    <n v="15"/>
    <n v="2010"/>
    <s v="All"/>
    <s v=" 0+"/>
    <x v="1"/>
    <s v="C1774 "/>
    <x v="7"/>
    <n v="0"/>
    <n v="0"/>
    <n v="232673"/>
  </r>
  <r>
    <n v="20"/>
    <n v="2010"/>
    <s v="All"/>
    <s v=" 0+"/>
    <x v="1"/>
    <s v="C1774 "/>
    <x v="7"/>
    <n v="0"/>
    <n v="0"/>
    <n v="173675"/>
  </r>
  <r>
    <n v="30"/>
    <n v="2010"/>
    <s v="All"/>
    <s v=" 0+"/>
    <x v="1"/>
    <s v="C1774 "/>
    <x v="7"/>
    <n v="0"/>
    <n v="0"/>
    <n v="16758274"/>
  </r>
  <r>
    <n v="33"/>
    <n v="2010"/>
    <s v="All"/>
    <s v=" 0+"/>
    <x v="1"/>
    <s v="C1774 "/>
    <x v="7"/>
    <n v="0"/>
    <n v="0"/>
    <n v="479727"/>
  </r>
  <r>
    <n v="1"/>
    <n v="2010"/>
    <s v="All"/>
    <s v=" 0+"/>
    <x v="2"/>
    <s v="C1774 "/>
    <x v="7"/>
    <n v="0"/>
    <n v="0"/>
    <n v="783851"/>
  </r>
  <r>
    <n v="2"/>
    <n v="2010"/>
    <s v="All"/>
    <s v=" 0+"/>
    <x v="2"/>
    <s v="C1774 "/>
    <x v="7"/>
    <n v="0"/>
    <n v="0"/>
    <n v="22682862"/>
  </r>
  <r>
    <n v="3"/>
    <n v="2010"/>
    <s v="All"/>
    <s v=" 0+"/>
    <x v="2"/>
    <s v="C1774 "/>
    <x v="7"/>
    <n v="0"/>
    <n v="0"/>
    <n v="592966"/>
  </r>
  <r>
    <n v="6"/>
    <n v="2010"/>
    <s v="All"/>
    <s v=" 0+"/>
    <x v="2"/>
    <s v="C1774 "/>
    <x v="7"/>
    <n v="0"/>
    <n v="0"/>
    <n v="201069"/>
  </r>
  <r>
    <n v="8"/>
    <n v="2010"/>
    <s v="All"/>
    <s v=" 0+"/>
    <x v="2"/>
    <s v="C1774 "/>
    <x v="7"/>
    <n v="0"/>
    <n v="0"/>
    <n v="613401"/>
  </r>
  <r>
    <n v="9"/>
    <n v="2010"/>
    <s v="All"/>
    <s v=" 0+"/>
    <x v="2"/>
    <s v="C1774 "/>
    <x v="7"/>
    <n v="0"/>
    <n v="0"/>
    <n v="2772915"/>
  </r>
  <r>
    <n v="11"/>
    <n v="2010"/>
    <s v="All"/>
    <s v=" 0+"/>
    <x v="2"/>
    <s v="C1774 "/>
    <x v="7"/>
    <n v="0"/>
    <n v="0"/>
    <n v="512845"/>
  </r>
  <r>
    <n v="12"/>
    <n v="2010"/>
    <s v="All"/>
    <s v=" 0+"/>
    <x v="2"/>
    <s v="C1774 "/>
    <x v="7"/>
    <n v="0"/>
    <n v="0"/>
    <n v="3203208"/>
  </r>
  <r>
    <n v="13"/>
    <n v="2010"/>
    <s v="All"/>
    <s v=" 0+"/>
    <x v="2"/>
    <s v="C1774 "/>
    <x v="7"/>
    <n v="0"/>
    <n v="0"/>
    <n v="464775"/>
  </r>
  <r>
    <n v="14"/>
    <n v="2010"/>
    <s v="All"/>
    <s v=" 0+"/>
    <x v="2"/>
    <s v="C1774 "/>
    <x v="7"/>
    <n v="0"/>
    <n v="0"/>
    <n v="219096"/>
  </r>
  <r>
    <n v="15"/>
    <n v="2010"/>
    <s v="All"/>
    <s v=" 0+"/>
    <x v="2"/>
    <s v="C1774 "/>
    <x v="7"/>
    <n v="0"/>
    <n v="0"/>
    <n v="232673"/>
  </r>
  <r>
    <n v="20"/>
    <n v="2010"/>
    <s v="All"/>
    <s v=" 0+"/>
    <x v="2"/>
    <s v="C1774 "/>
    <x v="7"/>
    <n v="0"/>
    <n v="0"/>
    <n v="173675"/>
  </r>
  <r>
    <n v="30"/>
    <n v="2010"/>
    <s v="All"/>
    <s v=" 0+"/>
    <x v="2"/>
    <s v="C1774 "/>
    <x v="7"/>
    <n v="0"/>
    <n v="0"/>
    <n v="16758274"/>
  </r>
  <r>
    <n v="33"/>
    <n v="2010"/>
    <s v="All"/>
    <s v=" 0+"/>
    <x v="2"/>
    <s v="C1774 "/>
    <x v="7"/>
    <n v="0"/>
    <n v="0"/>
    <n v="479727"/>
  </r>
  <r>
    <n v="1"/>
    <n v="2010"/>
    <s v="All"/>
    <s v=" 0+"/>
    <x v="0"/>
    <s v="Q4081 "/>
    <x v="8"/>
    <n v="450"/>
    <n v="54"/>
    <n v="783851"/>
  </r>
  <r>
    <n v="2"/>
    <n v="2010"/>
    <s v="All"/>
    <s v=" 0+"/>
    <x v="0"/>
    <s v="Q4081 "/>
    <x v="8"/>
    <n v="1979"/>
    <n v="1412"/>
    <n v="22682862"/>
  </r>
  <r>
    <n v="3"/>
    <n v="2010"/>
    <s v="All"/>
    <s v=" 0+"/>
    <x v="0"/>
    <s v="Q4081 "/>
    <x v="8"/>
    <n v="6"/>
    <n v="6"/>
    <n v="592966"/>
  </r>
  <r>
    <n v="6"/>
    <n v="2010"/>
    <s v="All"/>
    <s v=" 0+"/>
    <x v="0"/>
    <s v="Q4081 "/>
    <x v="8"/>
    <n v="63"/>
    <n v="17"/>
    <n v="201069"/>
  </r>
  <r>
    <n v="8"/>
    <n v="2010"/>
    <s v="All"/>
    <s v=" 0+"/>
    <x v="0"/>
    <s v="Q4081 "/>
    <x v="8"/>
    <n v="0"/>
    <n v="0"/>
    <n v="613401"/>
  </r>
  <r>
    <n v="9"/>
    <n v="2010"/>
    <s v="All"/>
    <s v=" 0+"/>
    <x v="0"/>
    <s v="Q4081 "/>
    <x v="8"/>
    <n v="16486"/>
    <n v="2120"/>
    <n v="2772915"/>
  </r>
  <r>
    <n v="11"/>
    <n v="2010"/>
    <s v="All"/>
    <s v=" 0+"/>
    <x v="0"/>
    <s v="Q4081 "/>
    <x v="8"/>
    <n v="0"/>
    <n v="0"/>
    <n v="512845"/>
  </r>
  <r>
    <n v="12"/>
    <n v="2010"/>
    <s v="All"/>
    <s v=" 0+"/>
    <x v="0"/>
    <s v="Q4081 "/>
    <x v="8"/>
    <n v="2"/>
    <n v="1"/>
    <n v="3203208"/>
  </r>
  <r>
    <n v="13"/>
    <n v="2010"/>
    <s v="All"/>
    <s v=" 0+"/>
    <x v="0"/>
    <s v="Q4081 "/>
    <x v="8"/>
    <n v="1"/>
    <n v="1"/>
    <n v="464775"/>
  </r>
  <r>
    <n v="14"/>
    <n v="2010"/>
    <s v="All"/>
    <s v=" 0+"/>
    <x v="0"/>
    <s v="Q4081 "/>
    <x v="8"/>
    <n v="0"/>
    <n v="0"/>
    <n v="219096"/>
  </r>
  <r>
    <n v="15"/>
    <n v="2010"/>
    <s v="All"/>
    <s v=" 0+"/>
    <x v="0"/>
    <s v="Q4081 "/>
    <x v="8"/>
    <n v="0"/>
    <n v="0"/>
    <n v="232673"/>
  </r>
  <r>
    <n v="20"/>
    <n v="2010"/>
    <s v="All"/>
    <s v=" 0+"/>
    <x v="0"/>
    <s v="Q4081 "/>
    <x v="8"/>
    <n v="0"/>
    <n v="0"/>
    <n v="173675"/>
  </r>
  <r>
    <n v="30"/>
    <n v="2010"/>
    <s v="All"/>
    <s v=" 0+"/>
    <x v="0"/>
    <s v="Q4081 "/>
    <x v="8"/>
    <n v="1375"/>
    <n v="918"/>
    <n v="16758274"/>
  </r>
  <r>
    <n v="33"/>
    <n v="2010"/>
    <s v="All"/>
    <s v=" 0+"/>
    <x v="0"/>
    <s v="Q4081 "/>
    <x v="8"/>
    <n v="4"/>
    <n v="4"/>
    <n v="479727"/>
  </r>
  <r>
    <n v="1"/>
    <n v="2010"/>
    <s v="All"/>
    <s v=" 0+"/>
    <x v="1"/>
    <s v="Q4081 "/>
    <x v="8"/>
    <n v="17286"/>
    <n v="272"/>
    <n v="783851"/>
  </r>
  <r>
    <n v="2"/>
    <n v="2010"/>
    <s v="All"/>
    <s v=" 0+"/>
    <x v="1"/>
    <s v="Q4081 "/>
    <x v="8"/>
    <n v="215650"/>
    <n v="5574"/>
    <n v="22682862"/>
  </r>
  <r>
    <n v="3"/>
    <n v="2010"/>
    <s v="All"/>
    <s v=" 0+"/>
    <x v="1"/>
    <s v="Q4081 "/>
    <x v="8"/>
    <n v="3352"/>
    <n v="79"/>
    <n v="592966"/>
  </r>
  <r>
    <n v="6"/>
    <n v="2010"/>
    <s v="All"/>
    <s v=" 0+"/>
    <x v="1"/>
    <s v="Q4081 "/>
    <x v="8"/>
    <n v="2888"/>
    <n v="103"/>
    <n v="201069"/>
  </r>
  <r>
    <n v="8"/>
    <n v="2010"/>
    <s v="All"/>
    <s v=" 0+"/>
    <x v="1"/>
    <s v="Q4081 "/>
    <x v="8"/>
    <n v="12399"/>
    <n v="298"/>
    <n v="613401"/>
  </r>
  <r>
    <n v="9"/>
    <n v="2010"/>
    <s v="All"/>
    <s v=" 0+"/>
    <x v="1"/>
    <s v="Q4081 "/>
    <x v="8"/>
    <n v="10037"/>
    <n v="1016"/>
    <n v="2772915"/>
  </r>
  <r>
    <n v="11"/>
    <n v="2010"/>
    <s v="All"/>
    <s v=" 0+"/>
    <x v="1"/>
    <s v="Q4081 "/>
    <x v="8"/>
    <n v="2840"/>
    <n v="270"/>
    <n v="512845"/>
  </r>
  <r>
    <n v="12"/>
    <n v="2010"/>
    <s v="All"/>
    <s v=" 0+"/>
    <x v="1"/>
    <s v="Q4081 "/>
    <x v="8"/>
    <n v="15"/>
    <n v="7"/>
    <n v="3203208"/>
  </r>
  <r>
    <n v="13"/>
    <n v="2010"/>
    <s v="All"/>
    <s v=" 0+"/>
    <x v="1"/>
    <s v="Q4081 "/>
    <x v="8"/>
    <n v="6019"/>
    <n v="188"/>
    <n v="464775"/>
  </r>
  <r>
    <n v="14"/>
    <n v="2010"/>
    <s v="All"/>
    <s v=" 0+"/>
    <x v="1"/>
    <s v="Q4081 "/>
    <x v="8"/>
    <n v="0"/>
    <n v="0"/>
    <n v="219096"/>
  </r>
  <r>
    <n v="15"/>
    <n v="2010"/>
    <s v="All"/>
    <s v=" 0+"/>
    <x v="1"/>
    <s v="Q4081 "/>
    <x v="8"/>
    <n v="6891"/>
    <n v="251"/>
    <n v="232673"/>
  </r>
  <r>
    <n v="20"/>
    <n v="2010"/>
    <s v="All"/>
    <s v=" 0+"/>
    <x v="1"/>
    <s v="Q4081 "/>
    <x v="8"/>
    <n v="0"/>
    <n v="0"/>
    <n v="173675"/>
  </r>
  <r>
    <n v="30"/>
    <n v="2010"/>
    <s v="All"/>
    <s v=" 0+"/>
    <x v="1"/>
    <s v="Q4081 "/>
    <x v="8"/>
    <n v="173025"/>
    <n v="5036"/>
    <n v="16758274"/>
  </r>
  <r>
    <n v="33"/>
    <n v="2010"/>
    <s v="All"/>
    <s v=" 0+"/>
    <x v="1"/>
    <s v="Q4081 "/>
    <x v="8"/>
    <n v="7142"/>
    <n v="234"/>
    <n v="479727"/>
  </r>
  <r>
    <n v="1"/>
    <n v="2010"/>
    <s v="All"/>
    <s v=" 0+"/>
    <x v="2"/>
    <s v="Q4081 "/>
    <x v="8"/>
    <n v="58"/>
    <n v="33"/>
    <n v="783851"/>
  </r>
  <r>
    <n v="2"/>
    <n v="2010"/>
    <s v="All"/>
    <s v=" 0+"/>
    <x v="2"/>
    <s v="Q4081 "/>
    <x v="8"/>
    <n v="6"/>
    <n v="6"/>
    <n v="22682862"/>
  </r>
  <r>
    <n v="3"/>
    <n v="2010"/>
    <s v="All"/>
    <s v=" 0+"/>
    <x v="2"/>
    <s v="Q4081 "/>
    <x v="8"/>
    <n v="0"/>
    <n v="0"/>
    <n v="592966"/>
  </r>
  <r>
    <n v="6"/>
    <n v="2010"/>
    <s v="All"/>
    <s v=" 0+"/>
    <x v="2"/>
    <s v="Q4081 "/>
    <x v="8"/>
    <n v="30"/>
    <n v="15"/>
    <n v="201069"/>
  </r>
  <r>
    <n v="8"/>
    <n v="2010"/>
    <s v="All"/>
    <s v=" 0+"/>
    <x v="2"/>
    <s v="Q4081 "/>
    <x v="8"/>
    <n v="0"/>
    <n v="0"/>
    <n v="613401"/>
  </r>
  <r>
    <n v="9"/>
    <n v="2010"/>
    <s v="All"/>
    <s v=" 0+"/>
    <x v="2"/>
    <s v="Q4081 "/>
    <x v="8"/>
    <n v="4"/>
    <n v="4"/>
    <n v="2772915"/>
  </r>
  <r>
    <n v="11"/>
    <n v="2010"/>
    <s v="All"/>
    <s v=" 0+"/>
    <x v="2"/>
    <s v="Q4081 "/>
    <x v="8"/>
    <n v="0"/>
    <n v="0"/>
    <n v="512845"/>
  </r>
  <r>
    <n v="12"/>
    <n v="2010"/>
    <s v="All"/>
    <s v=" 0+"/>
    <x v="2"/>
    <s v="Q4081 "/>
    <x v="8"/>
    <n v="0"/>
    <n v="0"/>
    <n v="3203208"/>
  </r>
  <r>
    <n v="13"/>
    <n v="2010"/>
    <s v="All"/>
    <s v=" 0+"/>
    <x v="2"/>
    <s v="Q4081 "/>
    <x v="8"/>
    <n v="1"/>
    <n v="1"/>
    <n v="464775"/>
  </r>
  <r>
    <n v="14"/>
    <n v="2010"/>
    <s v="All"/>
    <s v=" 0+"/>
    <x v="2"/>
    <s v="Q4081 "/>
    <x v="8"/>
    <n v="0"/>
    <n v="0"/>
    <n v="219096"/>
  </r>
  <r>
    <n v="15"/>
    <n v="2010"/>
    <s v="All"/>
    <s v=" 0+"/>
    <x v="2"/>
    <s v="Q4081 "/>
    <x v="8"/>
    <n v="0"/>
    <n v="0"/>
    <n v="232673"/>
  </r>
  <r>
    <n v="20"/>
    <n v="2010"/>
    <s v="All"/>
    <s v=" 0+"/>
    <x v="2"/>
    <s v="Q4081 "/>
    <x v="8"/>
    <n v="0"/>
    <n v="0"/>
    <n v="173675"/>
  </r>
  <r>
    <n v="30"/>
    <n v="2010"/>
    <s v="All"/>
    <s v=" 0+"/>
    <x v="2"/>
    <s v="Q4081 "/>
    <x v="8"/>
    <n v="55"/>
    <n v="38"/>
    <n v="16758274"/>
  </r>
  <r>
    <n v="33"/>
    <n v="2010"/>
    <s v="All"/>
    <s v=" 0+"/>
    <x v="2"/>
    <s v="Q4081 "/>
    <x v="8"/>
    <n v="3"/>
    <n v="3"/>
    <n v="479727"/>
  </r>
  <r>
    <n v="1"/>
    <n v="2010"/>
    <s v="All"/>
    <s v=" 0+"/>
    <x v="0"/>
    <s v="J0886 "/>
    <x v="9"/>
    <n v="34"/>
    <n v="3"/>
    <n v="783851"/>
  </r>
  <r>
    <n v="2"/>
    <n v="2010"/>
    <s v="All"/>
    <s v=" 0+"/>
    <x v="0"/>
    <s v="J0886 "/>
    <x v="9"/>
    <n v="57"/>
    <n v="49"/>
    <n v="22682862"/>
  </r>
  <r>
    <n v="3"/>
    <n v="2010"/>
    <s v="All"/>
    <s v=" 0+"/>
    <x v="0"/>
    <s v="J0886 "/>
    <x v="9"/>
    <n v="0"/>
    <n v="0"/>
    <n v="592966"/>
  </r>
  <r>
    <n v="6"/>
    <n v="2010"/>
    <s v="All"/>
    <s v=" 0+"/>
    <x v="0"/>
    <s v="J0886 "/>
    <x v="9"/>
    <n v="6"/>
    <n v="1"/>
    <n v="201069"/>
  </r>
  <r>
    <n v="8"/>
    <n v="2010"/>
    <s v="All"/>
    <s v=" 0+"/>
    <x v="0"/>
    <s v="J0886 "/>
    <x v="9"/>
    <n v="0"/>
    <n v="0"/>
    <n v="613401"/>
  </r>
  <r>
    <n v="9"/>
    <n v="2010"/>
    <s v="All"/>
    <s v=" 0+"/>
    <x v="0"/>
    <s v="J0886 "/>
    <x v="9"/>
    <n v="185"/>
    <n v="42"/>
    <n v="2772915"/>
  </r>
  <r>
    <n v="11"/>
    <n v="2010"/>
    <s v="All"/>
    <s v=" 0+"/>
    <x v="0"/>
    <s v="J0886 "/>
    <x v="9"/>
    <n v="0"/>
    <n v="0"/>
    <n v="512845"/>
  </r>
  <r>
    <n v="12"/>
    <n v="2010"/>
    <s v="All"/>
    <s v=" 0+"/>
    <x v="0"/>
    <s v="J0886 "/>
    <x v="9"/>
    <n v="0"/>
    <n v="0"/>
    <n v="3203208"/>
  </r>
  <r>
    <n v="13"/>
    <n v="2010"/>
    <s v="All"/>
    <s v=" 0+"/>
    <x v="0"/>
    <s v="J0886 "/>
    <x v="9"/>
    <n v="0"/>
    <n v="0"/>
    <n v="464775"/>
  </r>
  <r>
    <n v="14"/>
    <n v="2010"/>
    <s v="All"/>
    <s v=" 0+"/>
    <x v="0"/>
    <s v="J0886 "/>
    <x v="9"/>
    <n v="0"/>
    <n v="0"/>
    <n v="219096"/>
  </r>
  <r>
    <n v="15"/>
    <n v="2010"/>
    <s v="All"/>
    <s v=" 0+"/>
    <x v="0"/>
    <s v="J0886 "/>
    <x v="9"/>
    <n v="0"/>
    <n v="0"/>
    <n v="232673"/>
  </r>
  <r>
    <n v="20"/>
    <n v="2010"/>
    <s v="All"/>
    <s v=" 0+"/>
    <x v="0"/>
    <s v="J0886 "/>
    <x v="9"/>
    <n v="0"/>
    <n v="0"/>
    <n v="173675"/>
  </r>
  <r>
    <n v="30"/>
    <n v="2010"/>
    <s v="All"/>
    <s v=" 0+"/>
    <x v="0"/>
    <s v="J0886 "/>
    <x v="9"/>
    <n v="56"/>
    <n v="48"/>
    <n v="16758274"/>
  </r>
  <r>
    <n v="33"/>
    <n v="2010"/>
    <s v="All"/>
    <s v=" 0+"/>
    <x v="0"/>
    <s v="J0886 "/>
    <x v="9"/>
    <n v="0"/>
    <n v="0"/>
    <n v="479727"/>
  </r>
  <r>
    <n v="1"/>
    <n v="2010"/>
    <s v="All"/>
    <s v=" 0+"/>
    <x v="1"/>
    <s v="J0886 "/>
    <x v="9"/>
    <n v="222"/>
    <n v="11"/>
    <n v="783851"/>
  </r>
  <r>
    <n v="2"/>
    <n v="2010"/>
    <s v="All"/>
    <s v=" 0+"/>
    <x v="1"/>
    <s v="J0886 "/>
    <x v="9"/>
    <n v="7024"/>
    <n v="344"/>
    <n v="22682862"/>
  </r>
  <r>
    <n v="3"/>
    <n v="2010"/>
    <s v="All"/>
    <s v=" 0+"/>
    <x v="1"/>
    <s v="J0886 "/>
    <x v="9"/>
    <n v="55"/>
    <n v="4"/>
    <n v="592966"/>
  </r>
  <r>
    <n v="6"/>
    <n v="2010"/>
    <s v="All"/>
    <s v=" 0+"/>
    <x v="1"/>
    <s v="J0886 "/>
    <x v="9"/>
    <n v="67"/>
    <n v="4"/>
    <n v="201069"/>
  </r>
  <r>
    <n v="8"/>
    <n v="2010"/>
    <s v="All"/>
    <s v=" 0+"/>
    <x v="1"/>
    <s v="J0886 "/>
    <x v="9"/>
    <n v="109"/>
    <n v="3"/>
    <n v="613401"/>
  </r>
  <r>
    <n v="9"/>
    <n v="2010"/>
    <s v="All"/>
    <s v=" 0+"/>
    <x v="1"/>
    <s v="J0886 "/>
    <x v="9"/>
    <n v="286"/>
    <n v="74"/>
    <n v="2772915"/>
  </r>
  <r>
    <n v="11"/>
    <n v="2010"/>
    <s v="All"/>
    <s v=" 0+"/>
    <x v="1"/>
    <s v="J0886 "/>
    <x v="9"/>
    <n v="0"/>
    <n v="0"/>
    <n v="512845"/>
  </r>
  <r>
    <n v="12"/>
    <n v="2010"/>
    <s v="All"/>
    <s v=" 0+"/>
    <x v="1"/>
    <s v="J0886 "/>
    <x v="9"/>
    <n v="790"/>
    <n v="227"/>
    <n v="3203208"/>
  </r>
  <r>
    <n v="13"/>
    <n v="2010"/>
    <s v="All"/>
    <s v=" 0+"/>
    <x v="1"/>
    <s v="J0886 "/>
    <x v="9"/>
    <n v="3341"/>
    <n v="115"/>
    <n v="464775"/>
  </r>
  <r>
    <n v="14"/>
    <n v="2010"/>
    <s v="All"/>
    <s v=" 0+"/>
    <x v="1"/>
    <s v="J0886 "/>
    <x v="9"/>
    <n v="0"/>
    <n v="0"/>
    <n v="219096"/>
  </r>
  <r>
    <n v="15"/>
    <n v="2010"/>
    <s v="All"/>
    <s v=" 0+"/>
    <x v="1"/>
    <s v="J0886 "/>
    <x v="9"/>
    <n v="0"/>
    <n v="0"/>
    <n v="232673"/>
  </r>
  <r>
    <n v="20"/>
    <n v="2010"/>
    <s v="All"/>
    <s v=" 0+"/>
    <x v="1"/>
    <s v="J0886 "/>
    <x v="9"/>
    <n v="0"/>
    <n v="0"/>
    <n v="173675"/>
  </r>
  <r>
    <n v="30"/>
    <n v="2010"/>
    <s v="All"/>
    <s v=" 0+"/>
    <x v="1"/>
    <s v="J0886 "/>
    <x v="9"/>
    <n v="6967"/>
    <n v="446"/>
    <n v="16758274"/>
  </r>
  <r>
    <n v="33"/>
    <n v="2010"/>
    <s v="All"/>
    <s v=" 0+"/>
    <x v="1"/>
    <s v="J0886 "/>
    <x v="9"/>
    <n v="0"/>
    <n v="0"/>
    <n v="479727"/>
  </r>
  <r>
    <n v="1"/>
    <n v="2010"/>
    <s v="All"/>
    <s v=" 0+"/>
    <x v="2"/>
    <s v="J0886 "/>
    <x v="9"/>
    <n v="0"/>
    <n v="0"/>
    <n v="783851"/>
  </r>
  <r>
    <n v="2"/>
    <n v="2010"/>
    <s v="All"/>
    <s v=" 0+"/>
    <x v="2"/>
    <s v="J0886 "/>
    <x v="9"/>
    <n v="2"/>
    <n v="2"/>
    <n v="22682862"/>
  </r>
  <r>
    <n v="3"/>
    <n v="2010"/>
    <s v="All"/>
    <s v=" 0+"/>
    <x v="2"/>
    <s v="J0886 "/>
    <x v="9"/>
    <n v="0"/>
    <n v="0"/>
    <n v="592966"/>
  </r>
  <r>
    <n v="6"/>
    <n v="2010"/>
    <s v="All"/>
    <s v=" 0+"/>
    <x v="2"/>
    <s v="J0886 "/>
    <x v="9"/>
    <n v="1"/>
    <n v="1"/>
    <n v="201069"/>
  </r>
  <r>
    <n v="8"/>
    <n v="2010"/>
    <s v="All"/>
    <s v=" 0+"/>
    <x v="2"/>
    <s v="J0886 "/>
    <x v="9"/>
    <n v="0"/>
    <n v="0"/>
    <n v="613401"/>
  </r>
  <r>
    <n v="9"/>
    <n v="2010"/>
    <s v="All"/>
    <s v=" 0+"/>
    <x v="2"/>
    <s v="J0886 "/>
    <x v="9"/>
    <n v="3"/>
    <n v="3"/>
    <n v="2772915"/>
  </r>
  <r>
    <n v="11"/>
    <n v="2010"/>
    <s v="All"/>
    <s v=" 0+"/>
    <x v="2"/>
    <s v="J0886 "/>
    <x v="9"/>
    <n v="0"/>
    <n v="0"/>
    <n v="512845"/>
  </r>
  <r>
    <n v="12"/>
    <n v="2010"/>
    <s v="All"/>
    <s v=" 0+"/>
    <x v="2"/>
    <s v="J0886 "/>
    <x v="9"/>
    <n v="0"/>
    <n v="0"/>
    <n v="3203208"/>
  </r>
  <r>
    <n v="13"/>
    <n v="2010"/>
    <s v="All"/>
    <s v=" 0+"/>
    <x v="2"/>
    <s v="J0886 "/>
    <x v="9"/>
    <n v="0"/>
    <n v="0"/>
    <n v="464775"/>
  </r>
  <r>
    <n v="14"/>
    <n v="2010"/>
    <s v="All"/>
    <s v=" 0+"/>
    <x v="2"/>
    <s v="J0886 "/>
    <x v="9"/>
    <n v="0"/>
    <n v="0"/>
    <n v="219096"/>
  </r>
  <r>
    <n v="15"/>
    <n v="2010"/>
    <s v="All"/>
    <s v=" 0+"/>
    <x v="2"/>
    <s v="J0886 "/>
    <x v="9"/>
    <n v="0"/>
    <n v="0"/>
    <n v="232673"/>
  </r>
  <r>
    <n v="20"/>
    <n v="2010"/>
    <s v="All"/>
    <s v=" 0+"/>
    <x v="2"/>
    <s v="J0886 "/>
    <x v="9"/>
    <n v="0"/>
    <n v="0"/>
    <n v="173675"/>
  </r>
  <r>
    <n v="30"/>
    <n v="2010"/>
    <s v="All"/>
    <s v=" 0+"/>
    <x v="2"/>
    <s v="J0886 "/>
    <x v="9"/>
    <n v="10"/>
    <n v="10"/>
    <n v="16758274"/>
  </r>
  <r>
    <n v="33"/>
    <n v="2010"/>
    <s v="All"/>
    <s v=" 0+"/>
    <x v="2"/>
    <s v="J0886 "/>
    <x v="9"/>
    <n v="0"/>
    <n v="0"/>
    <n v="479727"/>
  </r>
  <r>
    <n v="1"/>
    <n v="2010"/>
    <s v="All"/>
    <s v=" 0+"/>
    <x v="0"/>
    <s v="Q4055 "/>
    <x v="10"/>
    <n v="0"/>
    <n v="0"/>
    <n v="783851"/>
  </r>
  <r>
    <n v="2"/>
    <n v="2010"/>
    <s v="All"/>
    <s v=" 0+"/>
    <x v="0"/>
    <s v="Q4055 "/>
    <x v="10"/>
    <n v="0"/>
    <n v="0"/>
    <n v="22682862"/>
  </r>
  <r>
    <n v="3"/>
    <n v="2010"/>
    <s v="All"/>
    <s v=" 0+"/>
    <x v="0"/>
    <s v="Q4055 "/>
    <x v="10"/>
    <n v="0"/>
    <n v="0"/>
    <n v="592966"/>
  </r>
  <r>
    <n v="6"/>
    <n v="2010"/>
    <s v="All"/>
    <s v=" 0+"/>
    <x v="0"/>
    <s v="Q4055 "/>
    <x v="10"/>
    <n v="0"/>
    <n v="0"/>
    <n v="201069"/>
  </r>
  <r>
    <n v="8"/>
    <n v="2010"/>
    <s v="All"/>
    <s v=" 0+"/>
    <x v="0"/>
    <s v="Q4055 "/>
    <x v="10"/>
    <n v="0"/>
    <n v="0"/>
    <n v="613401"/>
  </r>
  <r>
    <n v="9"/>
    <n v="2010"/>
    <s v="All"/>
    <s v=" 0+"/>
    <x v="0"/>
    <s v="Q4055 "/>
    <x v="10"/>
    <n v="0"/>
    <n v="0"/>
    <n v="2772915"/>
  </r>
  <r>
    <n v="11"/>
    <n v="2010"/>
    <s v="All"/>
    <s v=" 0+"/>
    <x v="0"/>
    <s v="Q4055 "/>
    <x v="10"/>
    <n v="0"/>
    <n v="0"/>
    <n v="512845"/>
  </r>
  <r>
    <n v="12"/>
    <n v="2010"/>
    <s v="All"/>
    <s v=" 0+"/>
    <x v="0"/>
    <s v="Q4055 "/>
    <x v="10"/>
    <n v="0"/>
    <n v="0"/>
    <n v="3203208"/>
  </r>
  <r>
    <n v="13"/>
    <n v="2010"/>
    <s v="All"/>
    <s v=" 0+"/>
    <x v="0"/>
    <s v="Q4055 "/>
    <x v="10"/>
    <n v="0"/>
    <n v="0"/>
    <n v="464775"/>
  </r>
  <r>
    <n v="14"/>
    <n v="2010"/>
    <s v="All"/>
    <s v=" 0+"/>
    <x v="0"/>
    <s v="Q4055 "/>
    <x v="10"/>
    <n v="0"/>
    <n v="0"/>
    <n v="219096"/>
  </r>
  <r>
    <n v="15"/>
    <n v="2010"/>
    <s v="All"/>
    <s v=" 0+"/>
    <x v="0"/>
    <s v="Q4055 "/>
    <x v="10"/>
    <n v="0"/>
    <n v="0"/>
    <n v="232673"/>
  </r>
  <r>
    <n v="20"/>
    <n v="2010"/>
    <s v="All"/>
    <s v=" 0+"/>
    <x v="0"/>
    <s v="Q4055 "/>
    <x v="10"/>
    <n v="0"/>
    <n v="0"/>
    <n v="173675"/>
  </r>
  <r>
    <n v="30"/>
    <n v="2010"/>
    <s v="All"/>
    <s v=" 0+"/>
    <x v="0"/>
    <s v="Q4055 "/>
    <x v="10"/>
    <n v="0"/>
    <n v="0"/>
    <n v="16758274"/>
  </r>
  <r>
    <n v="33"/>
    <n v="2010"/>
    <s v="All"/>
    <s v=" 0+"/>
    <x v="0"/>
    <s v="Q4055 "/>
    <x v="10"/>
    <n v="0"/>
    <n v="0"/>
    <n v="479727"/>
  </r>
  <r>
    <n v="1"/>
    <n v="2010"/>
    <s v="All"/>
    <s v=" 0+"/>
    <x v="1"/>
    <s v="Q4055 "/>
    <x v="10"/>
    <n v="0"/>
    <n v="0"/>
    <n v="783851"/>
  </r>
  <r>
    <n v="2"/>
    <n v="2010"/>
    <s v="All"/>
    <s v=" 0+"/>
    <x v="1"/>
    <s v="Q4055 "/>
    <x v="10"/>
    <n v="0"/>
    <n v="0"/>
    <n v="22682862"/>
  </r>
  <r>
    <n v="3"/>
    <n v="2010"/>
    <s v="All"/>
    <s v=" 0+"/>
    <x v="1"/>
    <s v="Q4055 "/>
    <x v="10"/>
    <n v="0"/>
    <n v="0"/>
    <n v="592966"/>
  </r>
  <r>
    <n v="6"/>
    <n v="2010"/>
    <s v="All"/>
    <s v=" 0+"/>
    <x v="1"/>
    <s v="Q4055 "/>
    <x v="10"/>
    <n v="0"/>
    <n v="0"/>
    <n v="201069"/>
  </r>
  <r>
    <n v="8"/>
    <n v="2010"/>
    <s v="All"/>
    <s v=" 0+"/>
    <x v="1"/>
    <s v="Q4055 "/>
    <x v="10"/>
    <n v="0"/>
    <n v="0"/>
    <n v="613401"/>
  </r>
  <r>
    <n v="9"/>
    <n v="2010"/>
    <s v="All"/>
    <s v=" 0+"/>
    <x v="1"/>
    <s v="Q4055 "/>
    <x v="10"/>
    <n v="0"/>
    <n v="0"/>
    <n v="2772915"/>
  </r>
  <r>
    <n v="11"/>
    <n v="2010"/>
    <s v="All"/>
    <s v=" 0+"/>
    <x v="1"/>
    <s v="Q4055 "/>
    <x v="10"/>
    <n v="0"/>
    <n v="0"/>
    <n v="512845"/>
  </r>
  <r>
    <n v="12"/>
    <n v="2010"/>
    <s v="All"/>
    <s v=" 0+"/>
    <x v="1"/>
    <s v="Q4055 "/>
    <x v="10"/>
    <n v="0"/>
    <n v="0"/>
    <n v="3203208"/>
  </r>
  <r>
    <n v="13"/>
    <n v="2010"/>
    <s v="All"/>
    <s v=" 0+"/>
    <x v="1"/>
    <s v="Q4055 "/>
    <x v="10"/>
    <n v="0"/>
    <n v="0"/>
    <n v="464775"/>
  </r>
  <r>
    <n v="14"/>
    <n v="2010"/>
    <s v="All"/>
    <s v=" 0+"/>
    <x v="1"/>
    <s v="Q4055 "/>
    <x v="10"/>
    <n v="0"/>
    <n v="0"/>
    <n v="219096"/>
  </r>
  <r>
    <n v="15"/>
    <n v="2010"/>
    <s v="All"/>
    <s v=" 0+"/>
    <x v="1"/>
    <s v="Q4055 "/>
    <x v="10"/>
    <n v="0"/>
    <n v="0"/>
    <n v="232673"/>
  </r>
  <r>
    <n v="20"/>
    <n v="2010"/>
    <s v="All"/>
    <s v=" 0+"/>
    <x v="1"/>
    <s v="Q4055 "/>
    <x v="10"/>
    <n v="0"/>
    <n v="0"/>
    <n v="173675"/>
  </r>
  <r>
    <n v="30"/>
    <n v="2010"/>
    <s v="All"/>
    <s v=" 0+"/>
    <x v="1"/>
    <s v="Q4055 "/>
    <x v="10"/>
    <n v="0"/>
    <n v="0"/>
    <n v="16758274"/>
  </r>
  <r>
    <n v="33"/>
    <n v="2010"/>
    <s v="All"/>
    <s v=" 0+"/>
    <x v="1"/>
    <s v="Q4055 "/>
    <x v="10"/>
    <n v="0"/>
    <n v="0"/>
    <n v="479727"/>
  </r>
  <r>
    <n v="1"/>
    <n v="2010"/>
    <s v="All"/>
    <s v=" 0+"/>
    <x v="2"/>
    <s v="Q4055 "/>
    <x v="10"/>
    <n v="0"/>
    <n v="0"/>
    <n v="783851"/>
  </r>
  <r>
    <n v="2"/>
    <n v="2010"/>
    <s v="All"/>
    <s v=" 0+"/>
    <x v="2"/>
    <s v="Q4055 "/>
    <x v="10"/>
    <n v="0"/>
    <n v="0"/>
    <n v="22682862"/>
  </r>
  <r>
    <n v="3"/>
    <n v="2010"/>
    <s v="All"/>
    <s v=" 0+"/>
    <x v="2"/>
    <s v="Q4055 "/>
    <x v="10"/>
    <n v="0"/>
    <n v="0"/>
    <n v="592966"/>
  </r>
  <r>
    <n v="6"/>
    <n v="2010"/>
    <s v="All"/>
    <s v=" 0+"/>
    <x v="2"/>
    <s v="Q4055 "/>
    <x v="10"/>
    <n v="0"/>
    <n v="0"/>
    <n v="201069"/>
  </r>
  <r>
    <n v="8"/>
    <n v="2010"/>
    <s v="All"/>
    <s v=" 0+"/>
    <x v="2"/>
    <s v="Q4055 "/>
    <x v="10"/>
    <n v="0"/>
    <n v="0"/>
    <n v="613401"/>
  </r>
  <r>
    <n v="9"/>
    <n v="2010"/>
    <s v="All"/>
    <s v=" 0+"/>
    <x v="2"/>
    <s v="Q4055 "/>
    <x v="10"/>
    <n v="0"/>
    <n v="0"/>
    <n v="2772915"/>
  </r>
  <r>
    <n v="11"/>
    <n v="2010"/>
    <s v="All"/>
    <s v=" 0+"/>
    <x v="2"/>
    <s v="Q4055 "/>
    <x v="10"/>
    <n v="0"/>
    <n v="0"/>
    <n v="512845"/>
  </r>
  <r>
    <n v="12"/>
    <n v="2010"/>
    <s v="All"/>
    <s v=" 0+"/>
    <x v="2"/>
    <s v="Q4055 "/>
    <x v="10"/>
    <n v="0"/>
    <n v="0"/>
    <n v="3203208"/>
  </r>
  <r>
    <n v="13"/>
    <n v="2010"/>
    <s v="All"/>
    <s v=" 0+"/>
    <x v="2"/>
    <s v="Q4055 "/>
    <x v="10"/>
    <n v="0"/>
    <n v="0"/>
    <n v="464775"/>
  </r>
  <r>
    <n v="14"/>
    <n v="2010"/>
    <s v="All"/>
    <s v=" 0+"/>
    <x v="2"/>
    <s v="Q4055 "/>
    <x v="10"/>
    <n v="0"/>
    <n v="0"/>
    <n v="219096"/>
  </r>
  <r>
    <n v="15"/>
    <n v="2010"/>
    <s v="All"/>
    <s v=" 0+"/>
    <x v="2"/>
    <s v="Q4055 "/>
    <x v="10"/>
    <n v="0"/>
    <n v="0"/>
    <n v="232673"/>
  </r>
  <r>
    <n v="20"/>
    <n v="2010"/>
    <s v="All"/>
    <s v=" 0+"/>
    <x v="2"/>
    <s v="Q4055 "/>
    <x v="10"/>
    <n v="0"/>
    <n v="0"/>
    <n v="173675"/>
  </r>
  <r>
    <n v="30"/>
    <n v="2010"/>
    <s v="All"/>
    <s v=" 0+"/>
    <x v="2"/>
    <s v="Q4055 "/>
    <x v="10"/>
    <n v="0"/>
    <n v="0"/>
    <n v="16758274"/>
  </r>
  <r>
    <n v="33"/>
    <n v="2010"/>
    <s v="All"/>
    <s v=" 0+"/>
    <x v="2"/>
    <s v="Q4055 "/>
    <x v="10"/>
    <n v="0"/>
    <n v="0"/>
    <n v="479727"/>
  </r>
  <r>
    <n v="1"/>
    <n v="2010"/>
    <s v="All"/>
    <s v=" 0+"/>
    <x v="0"/>
    <s v="J0885 "/>
    <x v="11"/>
    <n v="24"/>
    <n v="5"/>
    <n v="783851"/>
  </r>
  <r>
    <n v="2"/>
    <n v="2010"/>
    <s v="All"/>
    <s v=" 0+"/>
    <x v="0"/>
    <s v="J0885 "/>
    <x v="11"/>
    <n v="443"/>
    <n v="389"/>
    <n v="22682862"/>
  </r>
  <r>
    <n v="3"/>
    <n v="2010"/>
    <s v="All"/>
    <s v=" 0+"/>
    <x v="0"/>
    <s v="J0885 "/>
    <x v="11"/>
    <n v="2"/>
    <n v="2"/>
    <n v="592966"/>
  </r>
  <r>
    <n v="6"/>
    <n v="2010"/>
    <s v="All"/>
    <s v=" 0+"/>
    <x v="0"/>
    <s v="J0885 "/>
    <x v="11"/>
    <n v="23"/>
    <n v="16"/>
    <n v="201069"/>
  </r>
  <r>
    <n v="8"/>
    <n v="2010"/>
    <s v="All"/>
    <s v=" 0+"/>
    <x v="0"/>
    <s v="J0885 "/>
    <x v="11"/>
    <n v="1"/>
    <n v="1"/>
    <n v="613401"/>
  </r>
  <r>
    <n v="9"/>
    <n v="2010"/>
    <s v="All"/>
    <s v=" 0+"/>
    <x v="0"/>
    <s v="J0885 "/>
    <x v="11"/>
    <n v="1115"/>
    <n v="528"/>
    <n v="2772915"/>
  </r>
  <r>
    <n v="11"/>
    <n v="2010"/>
    <s v="All"/>
    <s v=" 0+"/>
    <x v="0"/>
    <s v="J0885 "/>
    <x v="11"/>
    <n v="2"/>
    <n v="2"/>
    <n v="512845"/>
  </r>
  <r>
    <n v="12"/>
    <n v="2010"/>
    <s v="All"/>
    <s v=" 0+"/>
    <x v="0"/>
    <s v="J0885 "/>
    <x v="11"/>
    <n v="2"/>
    <n v="2"/>
    <n v="3203208"/>
  </r>
  <r>
    <n v="13"/>
    <n v="2010"/>
    <s v="All"/>
    <s v=" 0+"/>
    <x v="0"/>
    <s v="J0885 "/>
    <x v="11"/>
    <n v="2"/>
    <n v="2"/>
    <n v="464775"/>
  </r>
  <r>
    <n v="14"/>
    <n v="2010"/>
    <s v="All"/>
    <s v=" 0+"/>
    <x v="0"/>
    <s v="J0885 "/>
    <x v="11"/>
    <n v="0"/>
    <n v="0"/>
    <n v="219096"/>
  </r>
  <r>
    <n v="15"/>
    <n v="2010"/>
    <s v="All"/>
    <s v=" 0+"/>
    <x v="0"/>
    <s v="J0885 "/>
    <x v="11"/>
    <n v="0"/>
    <n v="0"/>
    <n v="232673"/>
  </r>
  <r>
    <n v="20"/>
    <n v="2010"/>
    <s v="All"/>
    <s v=" 0+"/>
    <x v="0"/>
    <s v="J0885 "/>
    <x v="11"/>
    <n v="0"/>
    <n v="0"/>
    <n v="173675"/>
  </r>
  <r>
    <n v="30"/>
    <n v="2010"/>
    <s v="All"/>
    <s v=" 0+"/>
    <x v="0"/>
    <s v="J0885 "/>
    <x v="11"/>
    <n v="343"/>
    <n v="295"/>
    <n v="16758274"/>
  </r>
  <r>
    <n v="33"/>
    <n v="2010"/>
    <s v="All"/>
    <s v=" 0+"/>
    <x v="0"/>
    <s v="J0885 "/>
    <x v="11"/>
    <n v="0"/>
    <n v="0"/>
    <n v="479727"/>
  </r>
  <r>
    <n v="1"/>
    <n v="2010"/>
    <s v="All"/>
    <s v=" 0+"/>
    <x v="1"/>
    <s v="J0885 "/>
    <x v="11"/>
    <n v="2927"/>
    <n v="309"/>
    <n v="783851"/>
  </r>
  <r>
    <n v="2"/>
    <n v="2010"/>
    <s v="All"/>
    <s v=" 0+"/>
    <x v="1"/>
    <s v="J0885 "/>
    <x v="11"/>
    <n v="23294"/>
    <n v="3930"/>
    <n v="22682862"/>
  </r>
  <r>
    <n v="3"/>
    <n v="2010"/>
    <s v="All"/>
    <s v=" 0+"/>
    <x v="1"/>
    <s v="J0885 "/>
    <x v="11"/>
    <n v="243"/>
    <n v="27"/>
    <n v="592966"/>
  </r>
  <r>
    <n v="6"/>
    <n v="2010"/>
    <s v="All"/>
    <s v=" 0+"/>
    <x v="1"/>
    <s v="J0885 "/>
    <x v="11"/>
    <n v="148"/>
    <n v="30"/>
    <n v="201069"/>
  </r>
  <r>
    <n v="8"/>
    <n v="2010"/>
    <s v="All"/>
    <s v=" 0+"/>
    <x v="1"/>
    <s v="J0885 "/>
    <x v="11"/>
    <n v="962"/>
    <n v="134"/>
    <n v="613401"/>
  </r>
  <r>
    <n v="9"/>
    <n v="2010"/>
    <s v="All"/>
    <s v=" 0+"/>
    <x v="1"/>
    <s v="J0885 "/>
    <x v="11"/>
    <n v="12886"/>
    <n v="2248"/>
    <n v="2772915"/>
  </r>
  <r>
    <n v="11"/>
    <n v="2010"/>
    <s v="All"/>
    <s v=" 0+"/>
    <x v="1"/>
    <s v="J0885 "/>
    <x v="11"/>
    <n v="35"/>
    <n v="14"/>
    <n v="512845"/>
  </r>
  <r>
    <n v="12"/>
    <n v="2010"/>
    <s v="All"/>
    <s v=" 0+"/>
    <x v="1"/>
    <s v="J0885 "/>
    <x v="11"/>
    <n v="9634"/>
    <n v="1071"/>
    <n v="3203208"/>
  </r>
  <r>
    <n v="13"/>
    <n v="2010"/>
    <s v="All"/>
    <s v=" 0+"/>
    <x v="1"/>
    <s v="J0885 "/>
    <x v="11"/>
    <n v="35"/>
    <n v="20"/>
    <n v="464775"/>
  </r>
  <r>
    <n v="14"/>
    <n v="2010"/>
    <s v="All"/>
    <s v=" 0+"/>
    <x v="1"/>
    <s v="J0885 "/>
    <x v="11"/>
    <n v="4"/>
    <n v="2"/>
    <n v="219096"/>
  </r>
  <r>
    <n v="15"/>
    <n v="2010"/>
    <s v="All"/>
    <s v=" 0+"/>
    <x v="1"/>
    <s v="J0885 "/>
    <x v="11"/>
    <n v="0"/>
    <n v="0"/>
    <n v="232673"/>
  </r>
  <r>
    <n v="20"/>
    <n v="2010"/>
    <s v="All"/>
    <s v=" 0+"/>
    <x v="1"/>
    <s v="J0885 "/>
    <x v="11"/>
    <n v="116"/>
    <n v="7"/>
    <n v="173675"/>
  </r>
  <r>
    <n v="30"/>
    <n v="2010"/>
    <s v="All"/>
    <s v=" 0+"/>
    <x v="1"/>
    <s v="J0885 "/>
    <x v="11"/>
    <n v="19690"/>
    <n v="3218"/>
    <n v="16758274"/>
  </r>
  <r>
    <n v="33"/>
    <n v="2010"/>
    <s v="All"/>
    <s v=" 0+"/>
    <x v="1"/>
    <s v="J0885 "/>
    <x v="11"/>
    <n v="0"/>
    <n v="0"/>
    <n v="479727"/>
  </r>
  <r>
    <n v="1"/>
    <n v="2010"/>
    <s v="All"/>
    <s v=" 0+"/>
    <x v="2"/>
    <s v="J0885 "/>
    <x v="11"/>
    <n v="1"/>
    <n v="1"/>
    <n v="783851"/>
  </r>
  <r>
    <n v="2"/>
    <n v="2010"/>
    <s v="All"/>
    <s v=" 0+"/>
    <x v="2"/>
    <s v="J0885 "/>
    <x v="11"/>
    <n v="47"/>
    <n v="23"/>
    <n v="22682862"/>
  </r>
  <r>
    <n v="3"/>
    <n v="2010"/>
    <s v="All"/>
    <s v=" 0+"/>
    <x v="2"/>
    <s v="J0885 "/>
    <x v="11"/>
    <n v="0"/>
    <n v="0"/>
    <n v="592966"/>
  </r>
  <r>
    <n v="6"/>
    <n v="2010"/>
    <s v="All"/>
    <s v=" 0+"/>
    <x v="2"/>
    <s v="J0885 "/>
    <x v="11"/>
    <n v="5"/>
    <n v="5"/>
    <n v="201069"/>
  </r>
  <r>
    <n v="8"/>
    <n v="2010"/>
    <s v="All"/>
    <s v=" 0+"/>
    <x v="2"/>
    <s v="J0885 "/>
    <x v="11"/>
    <n v="0"/>
    <n v="0"/>
    <n v="613401"/>
  </r>
  <r>
    <n v="9"/>
    <n v="2010"/>
    <s v="All"/>
    <s v=" 0+"/>
    <x v="2"/>
    <s v="J0885 "/>
    <x v="11"/>
    <n v="83"/>
    <n v="54"/>
    <n v="2772915"/>
  </r>
  <r>
    <n v="11"/>
    <n v="2010"/>
    <s v="All"/>
    <s v=" 0+"/>
    <x v="2"/>
    <s v="J0885 "/>
    <x v="11"/>
    <n v="4"/>
    <n v="4"/>
    <n v="512845"/>
  </r>
  <r>
    <n v="12"/>
    <n v="2010"/>
    <s v="All"/>
    <s v=" 0+"/>
    <x v="2"/>
    <s v="J0885 "/>
    <x v="11"/>
    <n v="8"/>
    <n v="7"/>
    <n v="3203208"/>
  </r>
  <r>
    <n v="13"/>
    <n v="2010"/>
    <s v="All"/>
    <s v=" 0+"/>
    <x v="2"/>
    <s v="J0885 "/>
    <x v="11"/>
    <n v="5"/>
    <n v="5"/>
    <n v="464775"/>
  </r>
  <r>
    <n v="14"/>
    <n v="2010"/>
    <s v="All"/>
    <s v=" 0+"/>
    <x v="2"/>
    <s v="J0885 "/>
    <x v="11"/>
    <n v="0"/>
    <n v="0"/>
    <n v="219096"/>
  </r>
  <r>
    <n v="15"/>
    <n v="2010"/>
    <s v="All"/>
    <s v=" 0+"/>
    <x v="2"/>
    <s v="J0885 "/>
    <x v="11"/>
    <n v="0"/>
    <n v="0"/>
    <n v="232673"/>
  </r>
  <r>
    <n v="20"/>
    <n v="2010"/>
    <s v="All"/>
    <s v=" 0+"/>
    <x v="2"/>
    <s v="J0885 "/>
    <x v="11"/>
    <n v="0"/>
    <n v="0"/>
    <n v="173675"/>
  </r>
  <r>
    <n v="30"/>
    <n v="2010"/>
    <s v="All"/>
    <s v=" 0+"/>
    <x v="2"/>
    <s v="J0885 "/>
    <x v="11"/>
    <n v="90"/>
    <n v="75"/>
    <n v="16758274"/>
  </r>
  <r>
    <n v="33"/>
    <n v="2010"/>
    <s v="All"/>
    <s v=" 0+"/>
    <x v="2"/>
    <s v="J0885 "/>
    <x v="11"/>
    <n v="0"/>
    <n v="0"/>
    <n v="479727"/>
  </r>
  <r>
    <n v="1"/>
    <n v="2010"/>
    <s v="All"/>
    <s v=" 0+"/>
    <x v="0"/>
    <s v="Q0136 "/>
    <x v="12"/>
    <n v="0"/>
    <n v="0"/>
    <n v="783851"/>
  </r>
  <r>
    <n v="2"/>
    <n v="2010"/>
    <s v="All"/>
    <s v=" 0+"/>
    <x v="0"/>
    <s v="Q0136 "/>
    <x v="12"/>
    <n v="0"/>
    <n v="0"/>
    <n v="22682862"/>
  </r>
  <r>
    <n v="3"/>
    <n v="2010"/>
    <s v="All"/>
    <s v=" 0+"/>
    <x v="0"/>
    <s v="Q0136 "/>
    <x v="12"/>
    <n v="0"/>
    <n v="0"/>
    <n v="592966"/>
  </r>
  <r>
    <n v="6"/>
    <n v="2010"/>
    <s v="All"/>
    <s v=" 0+"/>
    <x v="0"/>
    <s v="Q0136 "/>
    <x v="12"/>
    <n v="0"/>
    <n v="0"/>
    <n v="201069"/>
  </r>
  <r>
    <n v="8"/>
    <n v="2010"/>
    <s v="All"/>
    <s v=" 0+"/>
    <x v="0"/>
    <s v="Q0136 "/>
    <x v="12"/>
    <n v="0"/>
    <n v="0"/>
    <n v="613401"/>
  </r>
  <r>
    <n v="9"/>
    <n v="2010"/>
    <s v="All"/>
    <s v=" 0+"/>
    <x v="0"/>
    <s v="Q0136 "/>
    <x v="12"/>
    <n v="0"/>
    <n v="0"/>
    <n v="2772915"/>
  </r>
  <r>
    <n v="11"/>
    <n v="2010"/>
    <s v="All"/>
    <s v=" 0+"/>
    <x v="0"/>
    <s v="Q0136 "/>
    <x v="12"/>
    <n v="0"/>
    <n v="0"/>
    <n v="512845"/>
  </r>
  <r>
    <n v="12"/>
    <n v="2010"/>
    <s v="All"/>
    <s v=" 0+"/>
    <x v="0"/>
    <s v="Q0136 "/>
    <x v="12"/>
    <n v="0"/>
    <n v="0"/>
    <n v="3203208"/>
  </r>
  <r>
    <n v="13"/>
    <n v="2010"/>
    <s v="All"/>
    <s v=" 0+"/>
    <x v="0"/>
    <s v="Q0136 "/>
    <x v="12"/>
    <n v="0"/>
    <n v="0"/>
    <n v="464775"/>
  </r>
  <r>
    <n v="14"/>
    <n v="2010"/>
    <s v="All"/>
    <s v=" 0+"/>
    <x v="0"/>
    <s v="Q0136 "/>
    <x v="12"/>
    <n v="0"/>
    <n v="0"/>
    <n v="219096"/>
  </r>
  <r>
    <n v="15"/>
    <n v="2010"/>
    <s v="All"/>
    <s v=" 0+"/>
    <x v="0"/>
    <s v="Q0136 "/>
    <x v="12"/>
    <n v="0"/>
    <n v="0"/>
    <n v="232673"/>
  </r>
  <r>
    <n v="20"/>
    <n v="2010"/>
    <s v="All"/>
    <s v=" 0+"/>
    <x v="0"/>
    <s v="Q0136 "/>
    <x v="12"/>
    <n v="0"/>
    <n v="0"/>
    <n v="173675"/>
  </r>
  <r>
    <n v="30"/>
    <n v="2010"/>
    <s v="All"/>
    <s v=" 0+"/>
    <x v="0"/>
    <s v="Q0136 "/>
    <x v="12"/>
    <n v="0"/>
    <n v="0"/>
    <n v="16758274"/>
  </r>
  <r>
    <n v="33"/>
    <n v="2010"/>
    <s v="All"/>
    <s v=" 0+"/>
    <x v="0"/>
    <s v="Q0136 "/>
    <x v="12"/>
    <n v="0"/>
    <n v="0"/>
    <n v="479727"/>
  </r>
  <r>
    <n v="1"/>
    <n v="2010"/>
    <s v="All"/>
    <s v=" 0+"/>
    <x v="1"/>
    <s v="Q0136 "/>
    <x v="12"/>
    <n v="0"/>
    <n v="0"/>
    <n v="783851"/>
  </r>
  <r>
    <n v="2"/>
    <n v="2010"/>
    <s v="All"/>
    <s v=" 0+"/>
    <x v="1"/>
    <s v="Q0136 "/>
    <x v="12"/>
    <n v="1"/>
    <n v="1"/>
    <n v="22682862"/>
  </r>
  <r>
    <n v="3"/>
    <n v="2010"/>
    <s v="All"/>
    <s v=" 0+"/>
    <x v="1"/>
    <s v="Q0136 "/>
    <x v="12"/>
    <n v="0"/>
    <n v="0"/>
    <n v="592966"/>
  </r>
  <r>
    <n v="6"/>
    <n v="2010"/>
    <s v="All"/>
    <s v=" 0+"/>
    <x v="1"/>
    <s v="Q0136 "/>
    <x v="12"/>
    <n v="0"/>
    <n v="0"/>
    <n v="201069"/>
  </r>
  <r>
    <n v="8"/>
    <n v="2010"/>
    <s v="All"/>
    <s v=" 0+"/>
    <x v="1"/>
    <s v="Q0136 "/>
    <x v="12"/>
    <n v="0"/>
    <n v="0"/>
    <n v="613401"/>
  </r>
  <r>
    <n v="9"/>
    <n v="2010"/>
    <s v="All"/>
    <s v=" 0+"/>
    <x v="1"/>
    <s v="Q0136 "/>
    <x v="12"/>
    <n v="0"/>
    <n v="0"/>
    <n v="2772915"/>
  </r>
  <r>
    <n v="11"/>
    <n v="2010"/>
    <s v="All"/>
    <s v=" 0+"/>
    <x v="1"/>
    <s v="Q0136 "/>
    <x v="12"/>
    <n v="0"/>
    <n v="0"/>
    <n v="512845"/>
  </r>
  <r>
    <n v="12"/>
    <n v="2010"/>
    <s v="All"/>
    <s v=" 0+"/>
    <x v="1"/>
    <s v="Q0136 "/>
    <x v="12"/>
    <n v="0"/>
    <n v="0"/>
    <n v="3203208"/>
  </r>
  <r>
    <n v="13"/>
    <n v="2010"/>
    <s v="All"/>
    <s v=" 0+"/>
    <x v="1"/>
    <s v="Q0136 "/>
    <x v="12"/>
    <n v="0"/>
    <n v="0"/>
    <n v="464775"/>
  </r>
  <r>
    <n v="14"/>
    <n v="2010"/>
    <s v="All"/>
    <s v=" 0+"/>
    <x v="1"/>
    <s v="Q0136 "/>
    <x v="12"/>
    <n v="0"/>
    <n v="0"/>
    <n v="219096"/>
  </r>
  <r>
    <n v="15"/>
    <n v="2010"/>
    <s v="All"/>
    <s v=" 0+"/>
    <x v="1"/>
    <s v="Q0136 "/>
    <x v="12"/>
    <n v="0"/>
    <n v="0"/>
    <n v="232673"/>
  </r>
  <r>
    <n v="20"/>
    <n v="2010"/>
    <s v="All"/>
    <s v=" 0+"/>
    <x v="1"/>
    <s v="Q0136 "/>
    <x v="12"/>
    <n v="0"/>
    <n v="0"/>
    <n v="173675"/>
  </r>
  <r>
    <n v="30"/>
    <n v="2010"/>
    <s v="All"/>
    <s v=" 0+"/>
    <x v="1"/>
    <s v="Q0136 "/>
    <x v="12"/>
    <n v="0"/>
    <n v="0"/>
    <n v="16758274"/>
  </r>
  <r>
    <n v="33"/>
    <n v="2010"/>
    <s v="All"/>
    <s v=" 0+"/>
    <x v="1"/>
    <s v="Q0136 "/>
    <x v="12"/>
    <n v="0"/>
    <n v="0"/>
    <n v="479727"/>
  </r>
  <r>
    <n v="1"/>
    <n v="2010"/>
    <s v="All"/>
    <s v=" 0+"/>
    <x v="2"/>
    <s v="Q0136 "/>
    <x v="12"/>
    <n v="0"/>
    <n v="0"/>
    <n v="783851"/>
  </r>
  <r>
    <n v="2"/>
    <n v="2010"/>
    <s v="All"/>
    <s v=" 0+"/>
    <x v="2"/>
    <s v="Q0136 "/>
    <x v="12"/>
    <n v="0"/>
    <n v="0"/>
    <n v="22682862"/>
  </r>
  <r>
    <n v="3"/>
    <n v="2010"/>
    <s v="All"/>
    <s v=" 0+"/>
    <x v="2"/>
    <s v="Q0136 "/>
    <x v="12"/>
    <n v="0"/>
    <n v="0"/>
    <n v="592966"/>
  </r>
  <r>
    <n v="6"/>
    <n v="2010"/>
    <s v="All"/>
    <s v=" 0+"/>
    <x v="2"/>
    <s v="Q0136 "/>
    <x v="12"/>
    <n v="0"/>
    <n v="0"/>
    <n v="201069"/>
  </r>
  <r>
    <n v="8"/>
    <n v="2010"/>
    <s v="All"/>
    <s v=" 0+"/>
    <x v="2"/>
    <s v="Q0136 "/>
    <x v="12"/>
    <n v="0"/>
    <n v="0"/>
    <n v="613401"/>
  </r>
  <r>
    <n v="9"/>
    <n v="2010"/>
    <s v="All"/>
    <s v=" 0+"/>
    <x v="2"/>
    <s v="Q0136 "/>
    <x v="12"/>
    <n v="0"/>
    <n v="0"/>
    <n v="2772915"/>
  </r>
  <r>
    <n v="11"/>
    <n v="2010"/>
    <s v="All"/>
    <s v=" 0+"/>
    <x v="2"/>
    <s v="Q0136 "/>
    <x v="12"/>
    <n v="0"/>
    <n v="0"/>
    <n v="512845"/>
  </r>
  <r>
    <n v="12"/>
    <n v="2010"/>
    <s v="All"/>
    <s v=" 0+"/>
    <x v="2"/>
    <s v="Q0136 "/>
    <x v="12"/>
    <n v="0"/>
    <n v="0"/>
    <n v="3203208"/>
  </r>
  <r>
    <n v="13"/>
    <n v="2010"/>
    <s v="All"/>
    <s v=" 0+"/>
    <x v="2"/>
    <s v="Q0136 "/>
    <x v="12"/>
    <n v="0"/>
    <n v="0"/>
    <n v="464775"/>
  </r>
  <r>
    <n v="14"/>
    <n v="2010"/>
    <s v="All"/>
    <s v=" 0+"/>
    <x v="2"/>
    <s v="Q0136 "/>
    <x v="12"/>
    <n v="0"/>
    <n v="0"/>
    <n v="219096"/>
  </r>
  <r>
    <n v="15"/>
    <n v="2010"/>
    <s v="All"/>
    <s v=" 0+"/>
    <x v="2"/>
    <s v="Q0136 "/>
    <x v="12"/>
    <n v="0"/>
    <n v="0"/>
    <n v="232673"/>
  </r>
  <r>
    <n v="20"/>
    <n v="2010"/>
    <s v="All"/>
    <s v=" 0+"/>
    <x v="2"/>
    <s v="Q0136 "/>
    <x v="12"/>
    <n v="0"/>
    <n v="0"/>
    <n v="173675"/>
  </r>
  <r>
    <n v="30"/>
    <n v="2010"/>
    <s v="All"/>
    <s v=" 0+"/>
    <x v="2"/>
    <s v="Q0136 "/>
    <x v="12"/>
    <n v="0"/>
    <n v="0"/>
    <n v="16758274"/>
  </r>
  <r>
    <n v="33"/>
    <n v="2010"/>
    <s v="All"/>
    <s v=" 0+"/>
    <x v="2"/>
    <s v="Q0136 "/>
    <x v="12"/>
    <n v="0"/>
    <n v="0"/>
    <n v="479727"/>
  </r>
  <r>
    <n v="1"/>
    <n v="2010"/>
    <s v="All"/>
    <s v=" 0+"/>
    <x v="0"/>
    <s v="J1440 "/>
    <x v="13"/>
    <n v="22"/>
    <n v="9"/>
    <n v="783851"/>
  </r>
  <r>
    <n v="2"/>
    <n v="2010"/>
    <s v="All"/>
    <s v=" 0+"/>
    <x v="0"/>
    <s v="J1440 "/>
    <x v="13"/>
    <n v="191"/>
    <n v="157"/>
    <n v="22682862"/>
  </r>
  <r>
    <n v="3"/>
    <n v="2010"/>
    <s v="All"/>
    <s v=" 0+"/>
    <x v="0"/>
    <s v="J1440 "/>
    <x v="13"/>
    <n v="2"/>
    <n v="1"/>
    <n v="592966"/>
  </r>
  <r>
    <n v="6"/>
    <n v="2010"/>
    <s v="All"/>
    <s v=" 0+"/>
    <x v="0"/>
    <s v="J1440 "/>
    <x v="13"/>
    <n v="15"/>
    <n v="12"/>
    <n v="201069"/>
  </r>
  <r>
    <n v="8"/>
    <n v="2010"/>
    <s v="All"/>
    <s v=" 0+"/>
    <x v="0"/>
    <s v="J1440 "/>
    <x v="13"/>
    <n v="0"/>
    <n v="0"/>
    <n v="613401"/>
  </r>
  <r>
    <n v="9"/>
    <n v="2010"/>
    <s v="All"/>
    <s v=" 0+"/>
    <x v="0"/>
    <s v="J1440 "/>
    <x v="13"/>
    <n v="189"/>
    <n v="134"/>
    <n v="2772915"/>
  </r>
  <r>
    <n v="11"/>
    <n v="2010"/>
    <s v="All"/>
    <s v=" 0+"/>
    <x v="0"/>
    <s v="J1440 "/>
    <x v="13"/>
    <n v="0"/>
    <n v="0"/>
    <n v="512845"/>
  </r>
  <r>
    <n v="12"/>
    <n v="2010"/>
    <s v="All"/>
    <s v=" 0+"/>
    <x v="0"/>
    <s v="J1440 "/>
    <x v="13"/>
    <n v="0"/>
    <n v="0"/>
    <n v="3203208"/>
  </r>
  <r>
    <n v="13"/>
    <n v="2010"/>
    <s v="All"/>
    <s v=" 0+"/>
    <x v="0"/>
    <s v="J1440 "/>
    <x v="13"/>
    <n v="3"/>
    <n v="3"/>
    <n v="464775"/>
  </r>
  <r>
    <n v="14"/>
    <n v="2010"/>
    <s v="All"/>
    <s v=" 0+"/>
    <x v="0"/>
    <s v="J1440 "/>
    <x v="13"/>
    <n v="0"/>
    <n v="0"/>
    <n v="219096"/>
  </r>
  <r>
    <n v="15"/>
    <n v="2010"/>
    <s v="All"/>
    <s v=" 0+"/>
    <x v="0"/>
    <s v="J1440 "/>
    <x v="13"/>
    <n v="0"/>
    <n v="0"/>
    <n v="232673"/>
  </r>
  <r>
    <n v="20"/>
    <n v="2010"/>
    <s v="All"/>
    <s v=" 0+"/>
    <x v="0"/>
    <s v="J1440 "/>
    <x v="13"/>
    <n v="0"/>
    <n v="0"/>
    <n v="173675"/>
  </r>
  <r>
    <n v="30"/>
    <n v="2010"/>
    <s v="All"/>
    <s v=" 0+"/>
    <x v="0"/>
    <s v="J1440 "/>
    <x v="13"/>
    <n v="148"/>
    <n v="132"/>
    <n v="16758274"/>
  </r>
  <r>
    <n v="33"/>
    <n v="2010"/>
    <s v="All"/>
    <s v=" 0+"/>
    <x v="0"/>
    <s v="J1440 "/>
    <x v="13"/>
    <n v="0"/>
    <n v="0"/>
    <n v="479727"/>
  </r>
  <r>
    <n v="1"/>
    <n v="2010"/>
    <s v="All"/>
    <s v=" 0+"/>
    <x v="1"/>
    <s v="J1440 "/>
    <x v="13"/>
    <n v="1165"/>
    <n v="125"/>
    <n v="783851"/>
  </r>
  <r>
    <n v="2"/>
    <n v="2010"/>
    <s v="All"/>
    <s v=" 0+"/>
    <x v="1"/>
    <s v="J1440 "/>
    <x v="13"/>
    <n v="10135"/>
    <n v="1440"/>
    <n v="22682862"/>
  </r>
  <r>
    <n v="3"/>
    <n v="2010"/>
    <s v="All"/>
    <s v=" 0+"/>
    <x v="1"/>
    <s v="J1440 "/>
    <x v="13"/>
    <n v="526"/>
    <n v="59"/>
    <n v="592966"/>
  </r>
  <r>
    <n v="6"/>
    <n v="2010"/>
    <s v="All"/>
    <s v=" 0+"/>
    <x v="1"/>
    <s v="J1440 "/>
    <x v="13"/>
    <n v="120"/>
    <n v="24"/>
    <n v="201069"/>
  </r>
  <r>
    <n v="8"/>
    <n v="2010"/>
    <s v="All"/>
    <s v=" 0+"/>
    <x v="1"/>
    <s v="J1440 "/>
    <x v="13"/>
    <n v="537"/>
    <n v="87"/>
    <n v="613401"/>
  </r>
  <r>
    <n v="9"/>
    <n v="2010"/>
    <s v="All"/>
    <s v=" 0+"/>
    <x v="1"/>
    <s v="J1440 "/>
    <x v="13"/>
    <n v="2433"/>
    <n v="409"/>
    <n v="2772915"/>
  </r>
  <r>
    <n v="11"/>
    <n v="2010"/>
    <s v="All"/>
    <s v=" 0+"/>
    <x v="1"/>
    <s v="J1440 "/>
    <x v="13"/>
    <n v="155"/>
    <n v="20"/>
    <n v="512845"/>
  </r>
  <r>
    <n v="12"/>
    <n v="2010"/>
    <s v="All"/>
    <s v=" 0+"/>
    <x v="1"/>
    <s v="J1440 "/>
    <x v="13"/>
    <n v="1567"/>
    <n v="175"/>
    <n v="3203208"/>
  </r>
  <r>
    <n v="13"/>
    <n v="2010"/>
    <s v="All"/>
    <s v=" 0+"/>
    <x v="1"/>
    <s v="J1440 "/>
    <x v="13"/>
    <n v="22"/>
    <n v="5"/>
    <n v="464775"/>
  </r>
  <r>
    <n v="14"/>
    <n v="2010"/>
    <s v="All"/>
    <s v=" 0+"/>
    <x v="1"/>
    <s v="J1440 "/>
    <x v="13"/>
    <n v="1"/>
    <n v="1"/>
    <n v="219096"/>
  </r>
  <r>
    <n v="15"/>
    <n v="2010"/>
    <s v="All"/>
    <s v=" 0+"/>
    <x v="1"/>
    <s v="J1440 "/>
    <x v="13"/>
    <n v="0"/>
    <n v="0"/>
    <n v="232673"/>
  </r>
  <r>
    <n v="20"/>
    <n v="2010"/>
    <s v="All"/>
    <s v=" 0+"/>
    <x v="1"/>
    <s v="J1440 "/>
    <x v="13"/>
    <n v="439"/>
    <n v="34"/>
    <n v="173675"/>
  </r>
  <r>
    <n v="30"/>
    <n v="2010"/>
    <s v="All"/>
    <s v=" 0+"/>
    <x v="1"/>
    <s v="J1440 "/>
    <x v="13"/>
    <n v="6553"/>
    <n v="1152"/>
    <n v="16758274"/>
  </r>
  <r>
    <n v="33"/>
    <n v="2010"/>
    <s v="All"/>
    <s v=" 0+"/>
    <x v="1"/>
    <s v="J1440 "/>
    <x v="13"/>
    <n v="0"/>
    <n v="0"/>
    <n v="479727"/>
  </r>
  <r>
    <n v="1"/>
    <n v="2010"/>
    <s v="All"/>
    <s v=" 0+"/>
    <x v="2"/>
    <s v="J1440 "/>
    <x v="13"/>
    <n v="1"/>
    <n v="1"/>
    <n v="783851"/>
  </r>
  <r>
    <n v="2"/>
    <n v="2010"/>
    <s v="All"/>
    <s v=" 0+"/>
    <x v="2"/>
    <s v="J1440 "/>
    <x v="13"/>
    <n v="32"/>
    <n v="26"/>
    <n v="22682862"/>
  </r>
  <r>
    <n v="3"/>
    <n v="2010"/>
    <s v="All"/>
    <s v=" 0+"/>
    <x v="2"/>
    <s v="J1440 "/>
    <x v="13"/>
    <n v="1"/>
    <n v="1"/>
    <n v="592966"/>
  </r>
  <r>
    <n v="6"/>
    <n v="2010"/>
    <s v="All"/>
    <s v=" 0+"/>
    <x v="2"/>
    <s v="J1440 "/>
    <x v="13"/>
    <n v="2"/>
    <n v="2"/>
    <n v="201069"/>
  </r>
  <r>
    <n v="8"/>
    <n v="2010"/>
    <s v="All"/>
    <s v=" 0+"/>
    <x v="2"/>
    <s v="J1440 "/>
    <x v="13"/>
    <n v="0"/>
    <n v="0"/>
    <n v="613401"/>
  </r>
  <r>
    <n v="9"/>
    <n v="2010"/>
    <s v="All"/>
    <s v=" 0+"/>
    <x v="2"/>
    <s v="J1440 "/>
    <x v="13"/>
    <n v="26"/>
    <n v="18"/>
    <n v="2772915"/>
  </r>
  <r>
    <n v="11"/>
    <n v="2010"/>
    <s v="All"/>
    <s v=" 0+"/>
    <x v="2"/>
    <s v="J1440 "/>
    <x v="13"/>
    <n v="1"/>
    <n v="1"/>
    <n v="512845"/>
  </r>
  <r>
    <n v="12"/>
    <n v="2010"/>
    <s v="All"/>
    <s v=" 0+"/>
    <x v="2"/>
    <s v="J1440 "/>
    <x v="13"/>
    <n v="0"/>
    <n v="0"/>
    <n v="3203208"/>
  </r>
  <r>
    <n v="13"/>
    <n v="2010"/>
    <s v="All"/>
    <s v=" 0+"/>
    <x v="2"/>
    <s v="J1440 "/>
    <x v="13"/>
    <n v="0"/>
    <n v="0"/>
    <n v="464775"/>
  </r>
  <r>
    <n v="14"/>
    <n v="2010"/>
    <s v="All"/>
    <s v=" 0+"/>
    <x v="2"/>
    <s v="J1440 "/>
    <x v="13"/>
    <n v="0"/>
    <n v="0"/>
    <n v="219096"/>
  </r>
  <r>
    <n v="15"/>
    <n v="2010"/>
    <s v="All"/>
    <s v=" 0+"/>
    <x v="2"/>
    <s v="J1440 "/>
    <x v="13"/>
    <n v="0"/>
    <n v="0"/>
    <n v="232673"/>
  </r>
  <r>
    <n v="20"/>
    <n v="2010"/>
    <s v="All"/>
    <s v=" 0+"/>
    <x v="2"/>
    <s v="J1440 "/>
    <x v="13"/>
    <n v="0"/>
    <n v="0"/>
    <n v="173675"/>
  </r>
  <r>
    <n v="30"/>
    <n v="2010"/>
    <s v="All"/>
    <s v=" 0+"/>
    <x v="2"/>
    <s v="J1440 "/>
    <x v="13"/>
    <n v="27"/>
    <n v="25"/>
    <n v="16758274"/>
  </r>
  <r>
    <n v="33"/>
    <n v="2010"/>
    <s v="All"/>
    <s v=" 0+"/>
    <x v="2"/>
    <s v="J1440 "/>
    <x v="13"/>
    <n v="0"/>
    <n v="0"/>
    <n v="479727"/>
  </r>
  <r>
    <n v="1"/>
    <n v="2010"/>
    <s v="All"/>
    <s v=" 0+"/>
    <x v="0"/>
    <s v="J1441 "/>
    <x v="14"/>
    <n v="22"/>
    <n v="10"/>
    <n v="783851"/>
  </r>
  <r>
    <n v="2"/>
    <n v="2010"/>
    <s v="All"/>
    <s v=" 0+"/>
    <x v="0"/>
    <s v="J1441 "/>
    <x v="14"/>
    <n v="254"/>
    <n v="222"/>
    <n v="22682862"/>
  </r>
  <r>
    <n v="3"/>
    <n v="2010"/>
    <s v="All"/>
    <s v=" 0+"/>
    <x v="0"/>
    <s v="J1441 "/>
    <x v="14"/>
    <n v="3"/>
    <n v="2"/>
    <n v="592966"/>
  </r>
  <r>
    <n v="6"/>
    <n v="2010"/>
    <s v="All"/>
    <s v=" 0+"/>
    <x v="0"/>
    <s v="J1441 "/>
    <x v="14"/>
    <n v="6"/>
    <n v="5"/>
    <n v="201069"/>
  </r>
  <r>
    <n v="8"/>
    <n v="2010"/>
    <s v="All"/>
    <s v=" 0+"/>
    <x v="0"/>
    <s v="J1441 "/>
    <x v="14"/>
    <n v="0"/>
    <n v="0"/>
    <n v="613401"/>
  </r>
  <r>
    <n v="9"/>
    <n v="2010"/>
    <s v="All"/>
    <s v=" 0+"/>
    <x v="0"/>
    <s v="J1441 "/>
    <x v="14"/>
    <n v="350"/>
    <n v="222"/>
    <n v="2772915"/>
  </r>
  <r>
    <n v="11"/>
    <n v="2010"/>
    <s v="All"/>
    <s v=" 0+"/>
    <x v="0"/>
    <s v="J1441 "/>
    <x v="14"/>
    <n v="0"/>
    <n v="0"/>
    <n v="512845"/>
  </r>
  <r>
    <n v="12"/>
    <n v="2010"/>
    <s v="All"/>
    <s v=" 0+"/>
    <x v="0"/>
    <s v="J1441 "/>
    <x v="14"/>
    <n v="1"/>
    <n v="1"/>
    <n v="3203208"/>
  </r>
  <r>
    <n v="13"/>
    <n v="2010"/>
    <s v="All"/>
    <s v=" 0+"/>
    <x v="0"/>
    <s v="J1441 "/>
    <x v="14"/>
    <n v="4"/>
    <n v="4"/>
    <n v="464775"/>
  </r>
  <r>
    <n v="14"/>
    <n v="2010"/>
    <s v="All"/>
    <s v=" 0+"/>
    <x v="0"/>
    <s v="J1441 "/>
    <x v="14"/>
    <n v="0"/>
    <n v="0"/>
    <n v="219096"/>
  </r>
  <r>
    <n v="15"/>
    <n v="2010"/>
    <s v="All"/>
    <s v=" 0+"/>
    <x v="0"/>
    <s v="J1441 "/>
    <x v="14"/>
    <n v="0"/>
    <n v="0"/>
    <n v="232673"/>
  </r>
  <r>
    <n v="20"/>
    <n v="2010"/>
    <s v="All"/>
    <s v=" 0+"/>
    <x v="0"/>
    <s v="J1441 "/>
    <x v="14"/>
    <n v="0"/>
    <n v="0"/>
    <n v="173675"/>
  </r>
  <r>
    <n v="30"/>
    <n v="2010"/>
    <s v="All"/>
    <s v=" 0+"/>
    <x v="0"/>
    <s v="J1441 "/>
    <x v="14"/>
    <n v="242"/>
    <n v="214"/>
    <n v="16758274"/>
  </r>
  <r>
    <n v="33"/>
    <n v="2010"/>
    <s v="All"/>
    <s v=" 0+"/>
    <x v="0"/>
    <s v="J1441 "/>
    <x v="14"/>
    <n v="0"/>
    <n v="0"/>
    <n v="479727"/>
  </r>
  <r>
    <n v="1"/>
    <n v="2010"/>
    <s v="All"/>
    <s v=" 0+"/>
    <x v="1"/>
    <s v="J1441 "/>
    <x v="14"/>
    <n v="814"/>
    <n v="94"/>
    <n v="783851"/>
  </r>
  <r>
    <n v="2"/>
    <n v="2010"/>
    <s v="All"/>
    <s v=" 0+"/>
    <x v="1"/>
    <s v="J1441 "/>
    <x v="14"/>
    <n v="12227"/>
    <n v="1843"/>
    <n v="22682862"/>
  </r>
  <r>
    <n v="3"/>
    <n v="2010"/>
    <s v="All"/>
    <s v=" 0+"/>
    <x v="1"/>
    <s v="J1441 "/>
    <x v="14"/>
    <n v="373"/>
    <n v="44"/>
    <n v="592966"/>
  </r>
  <r>
    <n v="6"/>
    <n v="2010"/>
    <s v="All"/>
    <s v=" 0+"/>
    <x v="1"/>
    <s v="J1441 "/>
    <x v="14"/>
    <n v="154"/>
    <n v="24"/>
    <n v="201069"/>
  </r>
  <r>
    <n v="8"/>
    <n v="2010"/>
    <s v="All"/>
    <s v=" 0+"/>
    <x v="1"/>
    <s v="J1441 "/>
    <x v="14"/>
    <n v="531"/>
    <n v="72"/>
    <n v="613401"/>
  </r>
  <r>
    <n v="9"/>
    <n v="2010"/>
    <s v="All"/>
    <s v=" 0+"/>
    <x v="1"/>
    <s v="J1441 "/>
    <x v="14"/>
    <n v="4775"/>
    <n v="715"/>
    <n v="2772915"/>
  </r>
  <r>
    <n v="11"/>
    <n v="2010"/>
    <s v="All"/>
    <s v=" 0+"/>
    <x v="1"/>
    <s v="J1441 "/>
    <x v="14"/>
    <n v="142"/>
    <n v="17"/>
    <n v="512845"/>
  </r>
  <r>
    <n v="12"/>
    <n v="2010"/>
    <s v="All"/>
    <s v=" 0+"/>
    <x v="1"/>
    <s v="J1441 "/>
    <x v="14"/>
    <n v="357"/>
    <n v="30"/>
    <n v="3203208"/>
  </r>
  <r>
    <n v="13"/>
    <n v="2010"/>
    <s v="All"/>
    <s v=" 0+"/>
    <x v="1"/>
    <s v="J1441 "/>
    <x v="14"/>
    <n v="17"/>
    <n v="2"/>
    <n v="464775"/>
  </r>
  <r>
    <n v="14"/>
    <n v="2010"/>
    <s v="All"/>
    <s v=" 0+"/>
    <x v="1"/>
    <s v="J1441 "/>
    <x v="14"/>
    <n v="0"/>
    <n v="0"/>
    <n v="219096"/>
  </r>
  <r>
    <n v="15"/>
    <n v="2010"/>
    <s v="All"/>
    <s v=" 0+"/>
    <x v="1"/>
    <s v="J1441 "/>
    <x v="14"/>
    <n v="0"/>
    <n v="0"/>
    <n v="232673"/>
  </r>
  <r>
    <n v="20"/>
    <n v="2010"/>
    <s v="All"/>
    <s v=" 0+"/>
    <x v="1"/>
    <s v="J1441 "/>
    <x v="14"/>
    <n v="467"/>
    <n v="46"/>
    <n v="173675"/>
  </r>
  <r>
    <n v="30"/>
    <n v="2010"/>
    <s v="All"/>
    <s v=" 0+"/>
    <x v="1"/>
    <s v="J1441 "/>
    <x v="14"/>
    <n v="10639"/>
    <n v="1659"/>
    <n v="16758274"/>
  </r>
  <r>
    <n v="33"/>
    <n v="2010"/>
    <s v="All"/>
    <s v=" 0+"/>
    <x v="1"/>
    <s v="J1441 "/>
    <x v="14"/>
    <n v="0"/>
    <n v="0"/>
    <n v="479727"/>
  </r>
  <r>
    <n v="1"/>
    <n v="2010"/>
    <s v="All"/>
    <s v=" 0+"/>
    <x v="2"/>
    <s v="J1441 "/>
    <x v="14"/>
    <n v="1"/>
    <n v="1"/>
    <n v="783851"/>
  </r>
  <r>
    <n v="2"/>
    <n v="2010"/>
    <s v="All"/>
    <s v=" 0+"/>
    <x v="2"/>
    <s v="J1441 "/>
    <x v="14"/>
    <n v="30"/>
    <n v="22"/>
    <n v="22682862"/>
  </r>
  <r>
    <n v="3"/>
    <n v="2010"/>
    <s v="All"/>
    <s v=" 0+"/>
    <x v="2"/>
    <s v="J1441 "/>
    <x v="14"/>
    <n v="0"/>
    <n v="0"/>
    <n v="592966"/>
  </r>
  <r>
    <n v="6"/>
    <n v="2010"/>
    <s v="All"/>
    <s v=" 0+"/>
    <x v="2"/>
    <s v="J1441 "/>
    <x v="14"/>
    <n v="2"/>
    <n v="1"/>
    <n v="201069"/>
  </r>
  <r>
    <n v="8"/>
    <n v="2010"/>
    <s v="All"/>
    <s v=" 0+"/>
    <x v="2"/>
    <s v="J1441 "/>
    <x v="14"/>
    <n v="0"/>
    <n v="0"/>
    <n v="613401"/>
  </r>
  <r>
    <n v="9"/>
    <n v="2010"/>
    <s v="All"/>
    <s v=" 0+"/>
    <x v="2"/>
    <s v="J1441 "/>
    <x v="14"/>
    <n v="19"/>
    <n v="17"/>
    <n v="2772915"/>
  </r>
  <r>
    <n v="11"/>
    <n v="2010"/>
    <s v="All"/>
    <s v=" 0+"/>
    <x v="2"/>
    <s v="J1441 "/>
    <x v="14"/>
    <n v="0"/>
    <n v="0"/>
    <n v="512845"/>
  </r>
  <r>
    <n v="12"/>
    <n v="2010"/>
    <s v="All"/>
    <s v=" 0+"/>
    <x v="2"/>
    <s v="J1441 "/>
    <x v="14"/>
    <n v="2"/>
    <n v="2"/>
    <n v="3203208"/>
  </r>
  <r>
    <n v="13"/>
    <n v="2010"/>
    <s v="All"/>
    <s v=" 0+"/>
    <x v="2"/>
    <s v="J1441 "/>
    <x v="14"/>
    <n v="0"/>
    <n v="0"/>
    <n v="464775"/>
  </r>
  <r>
    <n v="14"/>
    <n v="2010"/>
    <s v="All"/>
    <s v=" 0+"/>
    <x v="2"/>
    <s v="J1441 "/>
    <x v="14"/>
    <n v="0"/>
    <n v="0"/>
    <n v="219096"/>
  </r>
  <r>
    <n v="15"/>
    <n v="2010"/>
    <s v="All"/>
    <s v=" 0+"/>
    <x v="2"/>
    <s v="J1441 "/>
    <x v="14"/>
    <n v="0"/>
    <n v="0"/>
    <n v="232673"/>
  </r>
  <r>
    <n v="20"/>
    <n v="2010"/>
    <s v="All"/>
    <s v=" 0+"/>
    <x v="2"/>
    <s v="J1441 "/>
    <x v="14"/>
    <n v="0"/>
    <n v="0"/>
    <n v="173675"/>
  </r>
  <r>
    <n v="30"/>
    <n v="2010"/>
    <s v="All"/>
    <s v=" 0+"/>
    <x v="2"/>
    <s v="J1441 "/>
    <x v="14"/>
    <n v="35"/>
    <n v="23"/>
    <n v="16758274"/>
  </r>
  <r>
    <n v="33"/>
    <n v="2010"/>
    <s v="All"/>
    <s v=" 0+"/>
    <x v="2"/>
    <s v="J1441 "/>
    <x v="14"/>
    <n v="0"/>
    <n v="0"/>
    <n v="479727"/>
  </r>
  <r>
    <n v="1"/>
    <n v="2010"/>
    <s v="All"/>
    <s v=" 0+"/>
    <x v="0"/>
    <s v="J1745 "/>
    <x v="15"/>
    <n v="8"/>
    <n v="4"/>
    <n v="783851"/>
  </r>
  <r>
    <n v="2"/>
    <n v="2010"/>
    <s v="All"/>
    <s v=" 0+"/>
    <x v="0"/>
    <s v="J1745 "/>
    <x v="15"/>
    <n v="51"/>
    <n v="40"/>
    <n v="22682862"/>
  </r>
  <r>
    <n v="3"/>
    <n v="2010"/>
    <s v="All"/>
    <s v=" 0+"/>
    <x v="0"/>
    <s v="J1745 "/>
    <x v="15"/>
    <n v="19"/>
    <n v="5"/>
    <n v="592966"/>
  </r>
  <r>
    <n v="6"/>
    <n v="2010"/>
    <s v="All"/>
    <s v=" 0+"/>
    <x v="0"/>
    <s v="J1745 "/>
    <x v="15"/>
    <n v="4"/>
    <n v="4"/>
    <n v="201069"/>
  </r>
  <r>
    <n v="8"/>
    <n v="2010"/>
    <s v="All"/>
    <s v=" 0+"/>
    <x v="0"/>
    <s v="J1745 "/>
    <x v="15"/>
    <n v="0"/>
    <n v="0"/>
    <n v="613401"/>
  </r>
  <r>
    <n v="9"/>
    <n v="2010"/>
    <s v="All"/>
    <s v=" 0+"/>
    <x v="0"/>
    <s v="J1745 "/>
    <x v="15"/>
    <n v="120"/>
    <n v="65"/>
    <n v="2772915"/>
  </r>
  <r>
    <n v="11"/>
    <n v="2010"/>
    <s v="All"/>
    <s v=" 0+"/>
    <x v="0"/>
    <s v="J1745 "/>
    <x v="15"/>
    <n v="0"/>
    <n v="0"/>
    <n v="512845"/>
  </r>
  <r>
    <n v="12"/>
    <n v="2010"/>
    <s v="All"/>
    <s v=" 0+"/>
    <x v="0"/>
    <s v="J1745 "/>
    <x v="15"/>
    <n v="0"/>
    <n v="0"/>
    <n v="3203208"/>
  </r>
  <r>
    <n v="13"/>
    <n v="2010"/>
    <s v="All"/>
    <s v=" 0+"/>
    <x v="0"/>
    <s v="J1745 "/>
    <x v="15"/>
    <n v="0"/>
    <n v="0"/>
    <n v="464775"/>
  </r>
  <r>
    <n v="14"/>
    <n v="2010"/>
    <s v="All"/>
    <s v=" 0+"/>
    <x v="0"/>
    <s v="J1745 "/>
    <x v="15"/>
    <n v="0"/>
    <n v="0"/>
    <n v="219096"/>
  </r>
  <r>
    <n v="15"/>
    <n v="2010"/>
    <s v="All"/>
    <s v=" 0+"/>
    <x v="0"/>
    <s v="J1745 "/>
    <x v="15"/>
    <n v="0"/>
    <n v="0"/>
    <n v="232673"/>
  </r>
  <r>
    <n v="20"/>
    <n v="2010"/>
    <s v="All"/>
    <s v=" 0+"/>
    <x v="0"/>
    <s v="J1745 "/>
    <x v="15"/>
    <n v="0"/>
    <n v="0"/>
    <n v="173675"/>
  </r>
  <r>
    <n v="30"/>
    <n v="2010"/>
    <s v="All"/>
    <s v=" 0+"/>
    <x v="0"/>
    <s v="J1745 "/>
    <x v="15"/>
    <n v="17"/>
    <n v="17"/>
    <n v="16758274"/>
  </r>
  <r>
    <n v="33"/>
    <n v="2010"/>
    <s v="All"/>
    <s v=" 0+"/>
    <x v="0"/>
    <s v="J1745 "/>
    <x v="15"/>
    <n v="0"/>
    <n v="0"/>
    <n v="479727"/>
  </r>
  <r>
    <n v="1"/>
    <n v="2010"/>
    <s v="All"/>
    <s v=" 0+"/>
    <x v="1"/>
    <s v="J1745 "/>
    <x v="15"/>
    <n v="6229"/>
    <n v="794"/>
    <n v="783851"/>
  </r>
  <r>
    <n v="2"/>
    <n v="2010"/>
    <s v="All"/>
    <s v=" 0+"/>
    <x v="1"/>
    <s v="J1745 "/>
    <x v="15"/>
    <n v="19863"/>
    <n v="4779"/>
    <n v="22682862"/>
  </r>
  <r>
    <n v="3"/>
    <n v="2010"/>
    <s v="All"/>
    <s v=" 0+"/>
    <x v="1"/>
    <s v="J1745 "/>
    <x v="15"/>
    <n v="935"/>
    <n v="202"/>
    <n v="592966"/>
  </r>
  <r>
    <n v="6"/>
    <n v="2010"/>
    <s v="All"/>
    <s v=" 0+"/>
    <x v="1"/>
    <s v="J1745 "/>
    <x v="15"/>
    <n v="686"/>
    <n v="117"/>
    <n v="201069"/>
  </r>
  <r>
    <n v="8"/>
    <n v="2010"/>
    <s v="All"/>
    <s v=" 0+"/>
    <x v="1"/>
    <s v="J1745 "/>
    <x v="15"/>
    <n v="2957"/>
    <n v="567"/>
    <n v="613401"/>
  </r>
  <r>
    <n v="9"/>
    <n v="2010"/>
    <s v="All"/>
    <s v=" 0+"/>
    <x v="1"/>
    <s v="J1745 "/>
    <x v="15"/>
    <n v="3614"/>
    <n v="929"/>
    <n v="2772915"/>
  </r>
  <r>
    <n v="11"/>
    <n v="2010"/>
    <s v="All"/>
    <s v=" 0+"/>
    <x v="1"/>
    <s v="J1745 "/>
    <x v="15"/>
    <n v="704"/>
    <n v="145"/>
    <n v="512845"/>
  </r>
  <r>
    <n v="12"/>
    <n v="2010"/>
    <s v="All"/>
    <s v=" 0+"/>
    <x v="1"/>
    <s v="J1745 "/>
    <x v="15"/>
    <n v="7"/>
    <n v="6"/>
    <n v="3203208"/>
  </r>
  <r>
    <n v="13"/>
    <n v="2010"/>
    <s v="All"/>
    <s v=" 0+"/>
    <x v="1"/>
    <s v="J1745 "/>
    <x v="15"/>
    <n v="136"/>
    <n v="42"/>
    <n v="464775"/>
  </r>
  <r>
    <n v="14"/>
    <n v="2010"/>
    <s v="All"/>
    <s v=" 0+"/>
    <x v="1"/>
    <s v="J1745 "/>
    <x v="15"/>
    <n v="13"/>
    <n v="4"/>
    <n v="219096"/>
  </r>
  <r>
    <n v="15"/>
    <n v="2010"/>
    <s v="All"/>
    <s v=" 0+"/>
    <x v="1"/>
    <s v="J1745 "/>
    <x v="15"/>
    <n v="0"/>
    <n v="0"/>
    <n v="232673"/>
  </r>
  <r>
    <n v="20"/>
    <n v="2010"/>
    <s v="All"/>
    <s v=" 0+"/>
    <x v="1"/>
    <s v="J1745 "/>
    <x v="15"/>
    <n v="1011"/>
    <n v="158"/>
    <n v="173675"/>
  </r>
  <r>
    <n v="30"/>
    <n v="2010"/>
    <s v="All"/>
    <s v=" 0+"/>
    <x v="1"/>
    <s v="J1745 "/>
    <x v="15"/>
    <n v="17340"/>
    <n v="4228"/>
    <n v="16758274"/>
  </r>
  <r>
    <n v="33"/>
    <n v="2010"/>
    <s v="All"/>
    <s v=" 0+"/>
    <x v="1"/>
    <s v="J1745 "/>
    <x v="15"/>
    <n v="0"/>
    <n v="0"/>
    <n v="479727"/>
  </r>
  <r>
    <n v="1"/>
    <n v="2010"/>
    <s v="All"/>
    <s v=" 0+"/>
    <x v="2"/>
    <s v="J1745 "/>
    <x v="15"/>
    <n v="8"/>
    <n v="7"/>
    <n v="783851"/>
  </r>
  <r>
    <n v="2"/>
    <n v="2010"/>
    <s v="All"/>
    <s v=" 0+"/>
    <x v="2"/>
    <s v="J1745 "/>
    <x v="15"/>
    <n v="4"/>
    <n v="4"/>
    <n v="22682862"/>
  </r>
  <r>
    <n v="3"/>
    <n v="2010"/>
    <s v="All"/>
    <s v=" 0+"/>
    <x v="2"/>
    <s v="J1745 "/>
    <x v="15"/>
    <n v="0"/>
    <n v="0"/>
    <n v="592966"/>
  </r>
  <r>
    <n v="6"/>
    <n v="2010"/>
    <s v="All"/>
    <s v=" 0+"/>
    <x v="2"/>
    <s v="J1745 "/>
    <x v="15"/>
    <n v="0"/>
    <n v="0"/>
    <n v="201069"/>
  </r>
  <r>
    <n v="8"/>
    <n v="2010"/>
    <s v="All"/>
    <s v=" 0+"/>
    <x v="2"/>
    <s v="J1745 "/>
    <x v="15"/>
    <n v="0"/>
    <n v="0"/>
    <n v="613401"/>
  </r>
  <r>
    <n v="9"/>
    <n v="2010"/>
    <s v="All"/>
    <s v=" 0+"/>
    <x v="2"/>
    <s v="J1745 "/>
    <x v="15"/>
    <n v="1"/>
    <n v="1"/>
    <n v="2772915"/>
  </r>
  <r>
    <n v="11"/>
    <n v="2010"/>
    <s v="All"/>
    <s v=" 0+"/>
    <x v="2"/>
    <s v="J1745 "/>
    <x v="15"/>
    <n v="0"/>
    <n v="0"/>
    <n v="512845"/>
  </r>
  <r>
    <n v="12"/>
    <n v="2010"/>
    <s v="All"/>
    <s v=" 0+"/>
    <x v="2"/>
    <s v="J1745 "/>
    <x v="15"/>
    <n v="0"/>
    <n v="0"/>
    <n v="3203208"/>
  </r>
  <r>
    <n v="13"/>
    <n v="2010"/>
    <s v="All"/>
    <s v=" 0+"/>
    <x v="2"/>
    <s v="J1745 "/>
    <x v="15"/>
    <n v="0"/>
    <n v="0"/>
    <n v="464775"/>
  </r>
  <r>
    <n v="14"/>
    <n v="2010"/>
    <s v="All"/>
    <s v=" 0+"/>
    <x v="2"/>
    <s v="J1745 "/>
    <x v="15"/>
    <n v="0"/>
    <n v="0"/>
    <n v="219096"/>
  </r>
  <r>
    <n v="15"/>
    <n v="2010"/>
    <s v="All"/>
    <s v=" 0+"/>
    <x v="2"/>
    <s v="J1745 "/>
    <x v="15"/>
    <n v="0"/>
    <n v="0"/>
    <n v="232673"/>
  </r>
  <r>
    <n v="20"/>
    <n v="2010"/>
    <s v="All"/>
    <s v=" 0+"/>
    <x v="2"/>
    <s v="J1745 "/>
    <x v="15"/>
    <n v="0"/>
    <n v="0"/>
    <n v="173675"/>
  </r>
  <r>
    <n v="30"/>
    <n v="2010"/>
    <s v="All"/>
    <s v=" 0+"/>
    <x v="2"/>
    <s v="J1745 "/>
    <x v="15"/>
    <n v="2"/>
    <n v="2"/>
    <n v="16758274"/>
  </r>
  <r>
    <n v="33"/>
    <n v="2010"/>
    <s v="All"/>
    <s v=" 0+"/>
    <x v="2"/>
    <s v="J1745 "/>
    <x v="15"/>
    <n v="0"/>
    <n v="0"/>
    <n v="479727"/>
  </r>
  <r>
    <n v="1"/>
    <n v="2010"/>
    <s v="All"/>
    <s v=" 0+"/>
    <x v="0"/>
    <s v="J1826 "/>
    <x v="16"/>
    <n v="0"/>
    <n v="0"/>
    <n v="783851"/>
  </r>
  <r>
    <n v="2"/>
    <n v="2010"/>
    <s v="All"/>
    <s v=" 0+"/>
    <x v="0"/>
    <s v="J1826 "/>
    <x v="16"/>
    <n v="0"/>
    <n v="0"/>
    <n v="22682862"/>
  </r>
  <r>
    <n v="3"/>
    <n v="2010"/>
    <s v="All"/>
    <s v=" 0+"/>
    <x v="0"/>
    <s v="J1826 "/>
    <x v="16"/>
    <n v="0"/>
    <n v="0"/>
    <n v="592966"/>
  </r>
  <r>
    <n v="6"/>
    <n v="2010"/>
    <s v="All"/>
    <s v=" 0+"/>
    <x v="0"/>
    <s v="J1826 "/>
    <x v="16"/>
    <n v="0"/>
    <n v="0"/>
    <n v="201069"/>
  </r>
  <r>
    <n v="8"/>
    <n v="2010"/>
    <s v="All"/>
    <s v=" 0+"/>
    <x v="0"/>
    <s v="J1826 "/>
    <x v="16"/>
    <n v="0"/>
    <n v="0"/>
    <n v="613401"/>
  </r>
  <r>
    <n v="9"/>
    <n v="2010"/>
    <s v="All"/>
    <s v=" 0+"/>
    <x v="0"/>
    <s v="J1826 "/>
    <x v="16"/>
    <n v="1"/>
    <n v="1"/>
    <n v="2772915"/>
  </r>
  <r>
    <n v="11"/>
    <n v="2010"/>
    <s v="All"/>
    <s v=" 0+"/>
    <x v="0"/>
    <s v="J1826 "/>
    <x v="16"/>
    <n v="0"/>
    <n v="0"/>
    <n v="512845"/>
  </r>
  <r>
    <n v="12"/>
    <n v="2010"/>
    <s v="All"/>
    <s v=" 0+"/>
    <x v="0"/>
    <s v="J1826 "/>
    <x v="16"/>
    <n v="0"/>
    <n v="0"/>
    <n v="3203208"/>
  </r>
  <r>
    <n v="13"/>
    <n v="2010"/>
    <s v="All"/>
    <s v=" 0+"/>
    <x v="0"/>
    <s v="J1826 "/>
    <x v="16"/>
    <n v="0"/>
    <n v="0"/>
    <n v="464775"/>
  </r>
  <r>
    <n v="14"/>
    <n v="2010"/>
    <s v="All"/>
    <s v=" 0+"/>
    <x v="0"/>
    <s v="J1826 "/>
    <x v="16"/>
    <n v="0"/>
    <n v="0"/>
    <n v="219096"/>
  </r>
  <r>
    <n v="15"/>
    <n v="2010"/>
    <s v="All"/>
    <s v=" 0+"/>
    <x v="0"/>
    <s v="J1826 "/>
    <x v="16"/>
    <n v="0"/>
    <n v="0"/>
    <n v="232673"/>
  </r>
  <r>
    <n v="20"/>
    <n v="2010"/>
    <s v="All"/>
    <s v=" 0+"/>
    <x v="0"/>
    <s v="J1826 "/>
    <x v="16"/>
    <n v="0"/>
    <n v="0"/>
    <n v="173675"/>
  </r>
  <r>
    <n v="30"/>
    <n v="2010"/>
    <s v="All"/>
    <s v=" 0+"/>
    <x v="0"/>
    <s v="J1826 "/>
    <x v="16"/>
    <n v="0"/>
    <n v="0"/>
    <n v="16758274"/>
  </r>
  <r>
    <n v="33"/>
    <n v="2010"/>
    <s v="All"/>
    <s v=" 0+"/>
    <x v="0"/>
    <s v="J1826 "/>
    <x v="16"/>
    <n v="0"/>
    <n v="0"/>
    <n v="479727"/>
  </r>
  <r>
    <n v="1"/>
    <n v="2010"/>
    <s v="All"/>
    <s v=" 0+"/>
    <x v="1"/>
    <s v="J1826 "/>
    <x v="16"/>
    <n v="0"/>
    <n v="0"/>
    <n v="783851"/>
  </r>
  <r>
    <n v="2"/>
    <n v="2010"/>
    <s v="All"/>
    <s v=" 0+"/>
    <x v="1"/>
    <s v="J1826 "/>
    <x v="16"/>
    <n v="0"/>
    <n v="0"/>
    <n v="22682862"/>
  </r>
  <r>
    <n v="3"/>
    <n v="2010"/>
    <s v="All"/>
    <s v=" 0+"/>
    <x v="1"/>
    <s v="J1826 "/>
    <x v="16"/>
    <n v="0"/>
    <n v="0"/>
    <n v="592966"/>
  </r>
  <r>
    <n v="6"/>
    <n v="2010"/>
    <s v="All"/>
    <s v=" 0+"/>
    <x v="1"/>
    <s v="J1826 "/>
    <x v="16"/>
    <n v="0"/>
    <n v="0"/>
    <n v="201069"/>
  </r>
  <r>
    <n v="8"/>
    <n v="2010"/>
    <s v="All"/>
    <s v=" 0+"/>
    <x v="1"/>
    <s v="J1826 "/>
    <x v="16"/>
    <n v="0"/>
    <n v="0"/>
    <n v="613401"/>
  </r>
  <r>
    <n v="9"/>
    <n v="2010"/>
    <s v="All"/>
    <s v=" 0+"/>
    <x v="1"/>
    <s v="J1826 "/>
    <x v="16"/>
    <n v="0"/>
    <n v="0"/>
    <n v="2772915"/>
  </r>
  <r>
    <n v="11"/>
    <n v="2010"/>
    <s v="All"/>
    <s v=" 0+"/>
    <x v="1"/>
    <s v="J1826 "/>
    <x v="16"/>
    <n v="0"/>
    <n v="0"/>
    <n v="512845"/>
  </r>
  <r>
    <n v="12"/>
    <n v="2010"/>
    <s v="All"/>
    <s v=" 0+"/>
    <x v="1"/>
    <s v="J1826 "/>
    <x v="16"/>
    <n v="0"/>
    <n v="0"/>
    <n v="3203208"/>
  </r>
  <r>
    <n v="13"/>
    <n v="2010"/>
    <s v="All"/>
    <s v=" 0+"/>
    <x v="1"/>
    <s v="J1826 "/>
    <x v="16"/>
    <n v="0"/>
    <n v="0"/>
    <n v="464775"/>
  </r>
  <r>
    <n v="14"/>
    <n v="2010"/>
    <s v="All"/>
    <s v=" 0+"/>
    <x v="1"/>
    <s v="J1826 "/>
    <x v="16"/>
    <n v="0"/>
    <n v="0"/>
    <n v="219096"/>
  </r>
  <r>
    <n v="15"/>
    <n v="2010"/>
    <s v="All"/>
    <s v=" 0+"/>
    <x v="1"/>
    <s v="J1826 "/>
    <x v="16"/>
    <n v="0"/>
    <n v="0"/>
    <n v="232673"/>
  </r>
  <r>
    <n v="20"/>
    <n v="2010"/>
    <s v="All"/>
    <s v=" 0+"/>
    <x v="1"/>
    <s v="J1826 "/>
    <x v="16"/>
    <n v="0"/>
    <n v="0"/>
    <n v="173675"/>
  </r>
  <r>
    <n v="30"/>
    <n v="2010"/>
    <s v="All"/>
    <s v=" 0+"/>
    <x v="1"/>
    <s v="J1826 "/>
    <x v="16"/>
    <n v="0"/>
    <n v="0"/>
    <n v="16758274"/>
  </r>
  <r>
    <n v="33"/>
    <n v="2010"/>
    <s v="All"/>
    <s v=" 0+"/>
    <x v="1"/>
    <s v="J1826 "/>
    <x v="16"/>
    <n v="0"/>
    <n v="0"/>
    <n v="479727"/>
  </r>
  <r>
    <n v="1"/>
    <n v="2010"/>
    <s v="All"/>
    <s v=" 0+"/>
    <x v="2"/>
    <s v="J1826 "/>
    <x v="16"/>
    <n v="0"/>
    <n v="0"/>
    <n v="783851"/>
  </r>
  <r>
    <n v="2"/>
    <n v="2010"/>
    <s v="All"/>
    <s v=" 0+"/>
    <x v="2"/>
    <s v="J1826 "/>
    <x v="16"/>
    <n v="0"/>
    <n v="0"/>
    <n v="22682862"/>
  </r>
  <r>
    <n v="3"/>
    <n v="2010"/>
    <s v="All"/>
    <s v=" 0+"/>
    <x v="2"/>
    <s v="J1826 "/>
    <x v="16"/>
    <n v="0"/>
    <n v="0"/>
    <n v="592966"/>
  </r>
  <r>
    <n v="6"/>
    <n v="2010"/>
    <s v="All"/>
    <s v=" 0+"/>
    <x v="2"/>
    <s v="J1826 "/>
    <x v="16"/>
    <n v="0"/>
    <n v="0"/>
    <n v="201069"/>
  </r>
  <r>
    <n v="8"/>
    <n v="2010"/>
    <s v="All"/>
    <s v=" 0+"/>
    <x v="2"/>
    <s v="J1826 "/>
    <x v="16"/>
    <n v="0"/>
    <n v="0"/>
    <n v="613401"/>
  </r>
  <r>
    <n v="9"/>
    <n v="2010"/>
    <s v="All"/>
    <s v=" 0+"/>
    <x v="2"/>
    <s v="J1826 "/>
    <x v="16"/>
    <n v="0"/>
    <n v="0"/>
    <n v="2772915"/>
  </r>
  <r>
    <n v="11"/>
    <n v="2010"/>
    <s v="All"/>
    <s v=" 0+"/>
    <x v="2"/>
    <s v="J1826 "/>
    <x v="16"/>
    <n v="0"/>
    <n v="0"/>
    <n v="512845"/>
  </r>
  <r>
    <n v="12"/>
    <n v="2010"/>
    <s v="All"/>
    <s v=" 0+"/>
    <x v="2"/>
    <s v="J1826 "/>
    <x v="16"/>
    <n v="0"/>
    <n v="0"/>
    <n v="3203208"/>
  </r>
  <r>
    <n v="13"/>
    <n v="2010"/>
    <s v="All"/>
    <s v=" 0+"/>
    <x v="2"/>
    <s v="J1826 "/>
    <x v="16"/>
    <n v="0"/>
    <n v="0"/>
    <n v="464775"/>
  </r>
  <r>
    <n v="14"/>
    <n v="2010"/>
    <s v="All"/>
    <s v=" 0+"/>
    <x v="2"/>
    <s v="J1826 "/>
    <x v="16"/>
    <n v="0"/>
    <n v="0"/>
    <n v="219096"/>
  </r>
  <r>
    <n v="15"/>
    <n v="2010"/>
    <s v="All"/>
    <s v=" 0+"/>
    <x v="2"/>
    <s v="J1826 "/>
    <x v="16"/>
    <n v="0"/>
    <n v="0"/>
    <n v="232673"/>
  </r>
  <r>
    <n v="20"/>
    <n v="2010"/>
    <s v="All"/>
    <s v=" 0+"/>
    <x v="2"/>
    <s v="J1826 "/>
    <x v="16"/>
    <n v="0"/>
    <n v="0"/>
    <n v="173675"/>
  </r>
  <r>
    <n v="30"/>
    <n v="2010"/>
    <s v="All"/>
    <s v=" 0+"/>
    <x v="2"/>
    <s v="J1826 "/>
    <x v="16"/>
    <n v="0"/>
    <n v="0"/>
    <n v="16758274"/>
  </r>
  <r>
    <n v="33"/>
    <n v="2010"/>
    <s v="All"/>
    <s v=" 0+"/>
    <x v="2"/>
    <s v="J1826 "/>
    <x v="16"/>
    <n v="0"/>
    <n v="0"/>
    <n v="479727"/>
  </r>
  <r>
    <n v="1"/>
    <n v="2010"/>
    <s v="All"/>
    <s v=" 0+"/>
    <x v="0"/>
    <s v="J1825 "/>
    <x v="17"/>
    <n v="0"/>
    <n v="0"/>
    <n v="783851"/>
  </r>
  <r>
    <n v="2"/>
    <n v="2010"/>
    <s v="All"/>
    <s v=" 0+"/>
    <x v="0"/>
    <s v="J1825 "/>
    <x v="17"/>
    <n v="0"/>
    <n v="0"/>
    <n v="22682862"/>
  </r>
  <r>
    <n v="3"/>
    <n v="2010"/>
    <s v="All"/>
    <s v=" 0+"/>
    <x v="0"/>
    <s v="J1825 "/>
    <x v="17"/>
    <n v="0"/>
    <n v="0"/>
    <n v="592966"/>
  </r>
  <r>
    <n v="6"/>
    <n v="2010"/>
    <s v="All"/>
    <s v=" 0+"/>
    <x v="0"/>
    <s v="J1825 "/>
    <x v="17"/>
    <n v="0"/>
    <n v="0"/>
    <n v="201069"/>
  </r>
  <r>
    <n v="8"/>
    <n v="2010"/>
    <s v="All"/>
    <s v=" 0+"/>
    <x v="0"/>
    <s v="J1825 "/>
    <x v="17"/>
    <n v="0"/>
    <n v="0"/>
    <n v="613401"/>
  </r>
  <r>
    <n v="9"/>
    <n v="2010"/>
    <s v="All"/>
    <s v=" 0+"/>
    <x v="0"/>
    <s v="J1825 "/>
    <x v="17"/>
    <n v="0"/>
    <n v="0"/>
    <n v="2772915"/>
  </r>
  <r>
    <n v="11"/>
    <n v="2010"/>
    <s v="All"/>
    <s v=" 0+"/>
    <x v="0"/>
    <s v="J1825 "/>
    <x v="17"/>
    <n v="0"/>
    <n v="0"/>
    <n v="512845"/>
  </r>
  <r>
    <n v="12"/>
    <n v="2010"/>
    <s v="All"/>
    <s v=" 0+"/>
    <x v="0"/>
    <s v="J1825 "/>
    <x v="17"/>
    <n v="0"/>
    <n v="0"/>
    <n v="3203208"/>
  </r>
  <r>
    <n v="13"/>
    <n v="2010"/>
    <s v="All"/>
    <s v=" 0+"/>
    <x v="0"/>
    <s v="J1825 "/>
    <x v="17"/>
    <n v="0"/>
    <n v="0"/>
    <n v="464775"/>
  </r>
  <r>
    <n v="14"/>
    <n v="2010"/>
    <s v="All"/>
    <s v=" 0+"/>
    <x v="0"/>
    <s v="J1825 "/>
    <x v="17"/>
    <n v="0"/>
    <n v="0"/>
    <n v="219096"/>
  </r>
  <r>
    <n v="15"/>
    <n v="2010"/>
    <s v="All"/>
    <s v=" 0+"/>
    <x v="0"/>
    <s v="J1825 "/>
    <x v="17"/>
    <n v="0"/>
    <n v="0"/>
    <n v="232673"/>
  </r>
  <r>
    <n v="20"/>
    <n v="2010"/>
    <s v="All"/>
    <s v=" 0+"/>
    <x v="0"/>
    <s v="J1825 "/>
    <x v="17"/>
    <n v="0"/>
    <n v="0"/>
    <n v="173675"/>
  </r>
  <r>
    <n v="30"/>
    <n v="2010"/>
    <s v="All"/>
    <s v=" 0+"/>
    <x v="0"/>
    <s v="J1825 "/>
    <x v="17"/>
    <n v="1"/>
    <n v="1"/>
    <n v="16758274"/>
  </r>
  <r>
    <n v="33"/>
    <n v="2010"/>
    <s v="All"/>
    <s v=" 0+"/>
    <x v="0"/>
    <s v="J1825 "/>
    <x v="17"/>
    <n v="0"/>
    <n v="0"/>
    <n v="479727"/>
  </r>
  <r>
    <n v="1"/>
    <n v="2010"/>
    <s v="All"/>
    <s v=" 0+"/>
    <x v="1"/>
    <s v="J1825 "/>
    <x v="17"/>
    <n v="0"/>
    <n v="0"/>
    <n v="783851"/>
  </r>
  <r>
    <n v="2"/>
    <n v="2010"/>
    <s v="All"/>
    <s v=" 0+"/>
    <x v="1"/>
    <s v="J1825 "/>
    <x v="17"/>
    <n v="54"/>
    <n v="10"/>
    <n v="22682862"/>
  </r>
  <r>
    <n v="3"/>
    <n v="2010"/>
    <s v="All"/>
    <s v=" 0+"/>
    <x v="1"/>
    <s v="J1825 "/>
    <x v="17"/>
    <n v="170"/>
    <n v="8"/>
    <n v="592966"/>
  </r>
  <r>
    <n v="6"/>
    <n v="2010"/>
    <s v="All"/>
    <s v=" 0+"/>
    <x v="1"/>
    <s v="J1825 "/>
    <x v="17"/>
    <n v="78"/>
    <n v="2"/>
    <n v="201069"/>
  </r>
  <r>
    <n v="8"/>
    <n v="2010"/>
    <s v="All"/>
    <s v=" 0+"/>
    <x v="1"/>
    <s v="J1825 "/>
    <x v="17"/>
    <n v="0"/>
    <n v="0"/>
    <n v="613401"/>
  </r>
  <r>
    <n v="9"/>
    <n v="2010"/>
    <s v="All"/>
    <s v=" 0+"/>
    <x v="1"/>
    <s v="J1825 "/>
    <x v="17"/>
    <n v="93"/>
    <n v="3"/>
    <n v="2772915"/>
  </r>
  <r>
    <n v="11"/>
    <n v="2010"/>
    <s v="All"/>
    <s v=" 0+"/>
    <x v="1"/>
    <s v="J1825 "/>
    <x v="17"/>
    <n v="32"/>
    <n v="3"/>
    <n v="512845"/>
  </r>
  <r>
    <n v="12"/>
    <n v="2010"/>
    <s v="All"/>
    <s v=" 0+"/>
    <x v="1"/>
    <s v="J1825 "/>
    <x v="17"/>
    <n v="649"/>
    <n v="33"/>
    <n v="3203208"/>
  </r>
  <r>
    <n v="13"/>
    <n v="2010"/>
    <s v="All"/>
    <s v=" 0+"/>
    <x v="1"/>
    <s v="J1825 "/>
    <x v="17"/>
    <n v="0"/>
    <n v="0"/>
    <n v="464775"/>
  </r>
  <r>
    <n v="14"/>
    <n v="2010"/>
    <s v="All"/>
    <s v=" 0+"/>
    <x v="1"/>
    <s v="J1825 "/>
    <x v="17"/>
    <n v="0"/>
    <n v="0"/>
    <n v="219096"/>
  </r>
  <r>
    <n v="15"/>
    <n v="2010"/>
    <s v="All"/>
    <s v=" 0+"/>
    <x v="1"/>
    <s v="J1825 "/>
    <x v="17"/>
    <n v="0"/>
    <n v="0"/>
    <n v="232673"/>
  </r>
  <r>
    <n v="20"/>
    <n v="2010"/>
    <s v="All"/>
    <s v=" 0+"/>
    <x v="1"/>
    <s v="J1825 "/>
    <x v="17"/>
    <n v="0"/>
    <n v="0"/>
    <n v="173675"/>
  </r>
  <r>
    <n v="30"/>
    <n v="2010"/>
    <s v="All"/>
    <s v=" 0+"/>
    <x v="1"/>
    <s v="J1825 "/>
    <x v="17"/>
    <n v="98"/>
    <n v="15"/>
    <n v="16758274"/>
  </r>
  <r>
    <n v="33"/>
    <n v="2010"/>
    <s v="All"/>
    <s v=" 0+"/>
    <x v="1"/>
    <s v="J1825 "/>
    <x v="17"/>
    <n v="0"/>
    <n v="0"/>
    <n v="479727"/>
  </r>
  <r>
    <n v="1"/>
    <n v="2010"/>
    <s v="All"/>
    <s v=" 0+"/>
    <x v="2"/>
    <s v="J1825 "/>
    <x v="17"/>
    <n v="0"/>
    <n v="0"/>
    <n v="783851"/>
  </r>
  <r>
    <n v="2"/>
    <n v="2010"/>
    <s v="All"/>
    <s v=" 0+"/>
    <x v="2"/>
    <s v="J1825 "/>
    <x v="17"/>
    <n v="0"/>
    <n v="0"/>
    <n v="22682862"/>
  </r>
  <r>
    <n v="3"/>
    <n v="2010"/>
    <s v="All"/>
    <s v=" 0+"/>
    <x v="2"/>
    <s v="J1825 "/>
    <x v="17"/>
    <n v="0"/>
    <n v="0"/>
    <n v="592966"/>
  </r>
  <r>
    <n v="6"/>
    <n v="2010"/>
    <s v="All"/>
    <s v=" 0+"/>
    <x v="2"/>
    <s v="J1825 "/>
    <x v="17"/>
    <n v="0"/>
    <n v="0"/>
    <n v="201069"/>
  </r>
  <r>
    <n v="8"/>
    <n v="2010"/>
    <s v="All"/>
    <s v=" 0+"/>
    <x v="2"/>
    <s v="J1825 "/>
    <x v="17"/>
    <n v="0"/>
    <n v="0"/>
    <n v="613401"/>
  </r>
  <r>
    <n v="9"/>
    <n v="2010"/>
    <s v="All"/>
    <s v=" 0+"/>
    <x v="2"/>
    <s v="J1825 "/>
    <x v="17"/>
    <n v="0"/>
    <n v="0"/>
    <n v="2772915"/>
  </r>
  <r>
    <n v="11"/>
    <n v="2010"/>
    <s v="All"/>
    <s v=" 0+"/>
    <x v="2"/>
    <s v="J1825 "/>
    <x v="17"/>
    <n v="0"/>
    <n v="0"/>
    <n v="512845"/>
  </r>
  <r>
    <n v="12"/>
    <n v="2010"/>
    <s v="All"/>
    <s v=" 0+"/>
    <x v="2"/>
    <s v="J1825 "/>
    <x v="17"/>
    <n v="1"/>
    <n v="1"/>
    <n v="3203208"/>
  </r>
  <r>
    <n v="13"/>
    <n v="2010"/>
    <s v="All"/>
    <s v=" 0+"/>
    <x v="2"/>
    <s v="J1825 "/>
    <x v="17"/>
    <n v="0"/>
    <n v="0"/>
    <n v="464775"/>
  </r>
  <r>
    <n v="14"/>
    <n v="2010"/>
    <s v="All"/>
    <s v=" 0+"/>
    <x v="2"/>
    <s v="J1825 "/>
    <x v="17"/>
    <n v="0"/>
    <n v="0"/>
    <n v="219096"/>
  </r>
  <r>
    <n v="15"/>
    <n v="2010"/>
    <s v="All"/>
    <s v=" 0+"/>
    <x v="2"/>
    <s v="J1825 "/>
    <x v="17"/>
    <n v="0"/>
    <n v="0"/>
    <n v="232673"/>
  </r>
  <r>
    <n v="20"/>
    <n v="2010"/>
    <s v="All"/>
    <s v=" 0+"/>
    <x v="2"/>
    <s v="J1825 "/>
    <x v="17"/>
    <n v="0"/>
    <n v="0"/>
    <n v="173675"/>
  </r>
  <r>
    <n v="30"/>
    <n v="2010"/>
    <s v="All"/>
    <s v=" 0+"/>
    <x v="2"/>
    <s v="J1825 "/>
    <x v="17"/>
    <n v="1"/>
    <n v="1"/>
    <n v="16758274"/>
  </r>
  <r>
    <n v="33"/>
    <n v="2010"/>
    <s v="All"/>
    <s v=" 0+"/>
    <x v="2"/>
    <s v="J1825 "/>
    <x v="17"/>
    <n v="0"/>
    <n v="0"/>
    <n v="479727"/>
  </r>
  <r>
    <n v="1"/>
    <n v="2010"/>
    <s v="All"/>
    <s v=" 0+"/>
    <x v="0"/>
    <s v="J1830 "/>
    <x v="18"/>
    <n v="0"/>
    <n v="0"/>
    <n v="783851"/>
  </r>
  <r>
    <n v="2"/>
    <n v="2010"/>
    <s v="All"/>
    <s v=" 0+"/>
    <x v="0"/>
    <s v="J1830 "/>
    <x v="18"/>
    <n v="1"/>
    <n v="1"/>
    <n v="22682862"/>
  </r>
  <r>
    <n v="3"/>
    <n v="2010"/>
    <s v="All"/>
    <s v=" 0+"/>
    <x v="0"/>
    <s v="J1830 "/>
    <x v="18"/>
    <n v="0"/>
    <n v="0"/>
    <n v="592966"/>
  </r>
  <r>
    <n v="6"/>
    <n v="2010"/>
    <s v="All"/>
    <s v=" 0+"/>
    <x v="0"/>
    <s v="J1830 "/>
    <x v="18"/>
    <n v="0"/>
    <n v="0"/>
    <n v="201069"/>
  </r>
  <r>
    <n v="8"/>
    <n v="2010"/>
    <s v="All"/>
    <s v=" 0+"/>
    <x v="0"/>
    <s v="J1830 "/>
    <x v="18"/>
    <n v="0"/>
    <n v="0"/>
    <n v="613401"/>
  </r>
  <r>
    <n v="9"/>
    <n v="2010"/>
    <s v="All"/>
    <s v=" 0+"/>
    <x v="0"/>
    <s v="J1830 "/>
    <x v="18"/>
    <n v="0"/>
    <n v="0"/>
    <n v="2772915"/>
  </r>
  <r>
    <n v="11"/>
    <n v="2010"/>
    <s v="All"/>
    <s v=" 0+"/>
    <x v="0"/>
    <s v="J1830 "/>
    <x v="18"/>
    <n v="0"/>
    <n v="0"/>
    <n v="512845"/>
  </r>
  <r>
    <n v="12"/>
    <n v="2010"/>
    <s v="All"/>
    <s v=" 0+"/>
    <x v="0"/>
    <s v="J1830 "/>
    <x v="18"/>
    <n v="0"/>
    <n v="0"/>
    <n v="3203208"/>
  </r>
  <r>
    <n v="13"/>
    <n v="2010"/>
    <s v="All"/>
    <s v=" 0+"/>
    <x v="0"/>
    <s v="J1830 "/>
    <x v="18"/>
    <n v="0"/>
    <n v="0"/>
    <n v="464775"/>
  </r>
  <r>
    <n v="14"/>
    <n v="2010"/>
    <s v="All"/>
    <s v=" 0+"/>
    <x v="0"/>
    <s v="J1830 "/>
    <x v="18"/>
    <n v="0"/>
    <n v="0"/>
    <n v="219096"/>
  </r>
  <r>
    <n v="15"/>
    <n v="2010"/>
    <s v="All"/>
    <s v=" 0+"/>
    <x v="0"/>
    <s v="J1830 "/>
    <x v="18"/>
    <n v="0"/>
    <n v="0"/>
    <n v="232673"/>
  </r>
  <r>
    <n v="20"/>
    <n v="2010"/>
    <s v="All"/>
    <s v=" 0+"/>
    <x v="0"/>
    <s v="J1830 "/>
    <x v="18"/>
    <n v="0"/>
    <n v="0"/>
    <n v="173675"/>
  </r>
  <r>
    <n v="30"/>
    <n v="2010"/>
    <s v="All"/>
    <s v=" 0+"/>
    <x v="0"/>
    <s v="J1830 "/>
    <x v="18"/>
    <n v="0"/>
    <n v="0"/>
    <n v="16758274"/>
  </r>
  <r>
    <n v="33"/>
    <n v="2010"/>
    <s v="All"/>
    <s v=" 0+"/>
    <x v="0"/>
    <s v="J1830 "/>
    <x v="18"/>
    <n v="0"/>
    <n v="0"/>
    <n v="479727"/>
  </r>
  <r>
    <n v="1"/>
    <n v="2010"/>
    <s v="All"/>
    <s v=" 0+"/>
    <x v="1"/>
    <s v="J1830 "/>
    <x v="18"/>
    <n v="0"/>
    <n v="0"/>
    <n v="783851"/>
  </r>
  <r>
    <n v="2"/>
    <n v="2010"/>
    <s v="All"/>
    <s v=" 0+"/>
    <x v="1"/>
    <s v="J1830 "/>
    <x v="18"/>
    <n v="26"/>
    <n v="7"/>
    <n v="22682862"/>
  </r>
  <r>
    <n v="3"/>
    <n v="2010"/>
    <s v="All"/>
    <s v=" 0+"/>
    <x v="1"/>
    <s v="J1830 "/>
    <x v="18"/>
    <n v="0"/>
    <n v="0"/>
    <n v="592966"/>
  </r>
  <r>
    <n v="6"/>
    <n v="2010"/>
    <s v="All"/>
    <s v=" 0+"/>
    <x v="1"/>
    <s v="J1830 "/>
    <x v="18"/>
    <n v="0"/>
    <n v="0"/>
    <n v="201069"/>
  </r>
  <r>
    <n v="8"/>
    <n v="2010"/>
    <s v="All"/>
    <s v=" 0+"/>
    <x v="1"/>
    <s v="J1830 "/>
    <x v="18"/>
    <n v="0"/>
    <n v="0"/>
    <n v="613401"/>
  </r>
  <r>
    <n v="9"/>
    <n v="2010"/>
    <s v="All"/>
    <s v=" 0+"/>
    <x v="1"/>
    <s v="J1830 "/>
    <x v="18"/>
    <n v="0"/>
    <n v="0"/>
    <n v="2772915"/>
  </r>
  <r>
    <n v="11"/>
    <n v="2010"/>
    <s v="All"/>
    <s v=" 0+"/>
    <x v="1"/>
    <s v="J1830 "/>
    <x v="18"/>
    <n v="0"/>
    <n v="0"/>
    <n v="512845"/>
  </r>
  <r>
    <n v="12"/>
    <n v="2010"/>
    <s v="All"/>
    <s v=" 0+"/>
    <x v="1"/>
    <s v="J1830 "/>
    <x v="18"/>
    <n v="0"/>
    <n v="0"/>
    <n v="3203208"/>
  </r>
  <r>
    <n v="13"/>
    <n v="2010"/>
    <s v="All"/>
    <s v=" 0+"/>
    <x v="1"/>
    <s v="J1830 "/>
    <x v="18"/>
    <n v="0"/>
    <n v="0"/>
    <n v="464775"/>
  </r>
  <r>
    <n v="14"/>
    <n v="2010"/>
    <s v="All"/>
    <s v=" 0+"/>
    <x v="1"/>
    <s v="J1830 "/>
    <x v="18"/>
    <n v="0"/>
    <n v="0"/>
    <n v="219096"/>
  </r>
  <r>
    <n v="15"/>
    <n v="2010"/>
    <s v="All"/>
    <s v=" 0+"/>
    <x v="1"/>
    <s v="J1830 "/>
    <x v="18"/>
    <n v="0"/>
    <n v="0"/>
    <n v="232673"/>
  </r>
  <r>
    <n v="20"/>
    <n v="2010"/>
    <s v="All"/>
    <s v=" 0+"/>
    <x v="1"/>
    <s v="J1830 "/>
    <x v="18"/>
    <n v="0"/>
    <n v="0"/>
    <n v="173675"/>
  </r>
  <r>
    <n v="30"/>
    <n v="2010"/>
    <s v="All"/>
    <s v=" 0+"/>
    <x v="1"/>
    <s v="J1830 "/>
    <x v="18"/>
    <n v="31"/>
    <n v="8"/>
    <n v="16758274"/>
  </r>
  <r>
    <n v="33"/>
    <n v="2010"/>
    <s v="All"/>
    <s v=" 0+"/>
    <x v="1"/>
    <s v="J1830 "/>
    <x v="18"/>
    <n v="0"/>
    <n v="0"/>
    <n v="479727"/>
  </r>
  <r>
    <n v="1"/>
    <n v="2010"/>
    <s v="All"/>
    <s v=" 0+"/>
    <x v="2"/>
    <s v="J1830 "/>
    <x v="18"/>
    <n v="0"/>
    <n v="0"/>
    <n v="783851"/>
  </r>
  <r>
    <n v="2"/>
    <n v="2010"/>
    <s v="All"/>
    <s v=" 0+"/>
    <x v="2"/>
    <s v="J1830 "/>
    <x v="18"/>
    <n v="0"/>
    <n v="0"/>
    <n v="22682862"/>
  </r>
  <r>
    <n v="3"/>
    <n v="2010"/>
    <s v="All"/>
    <s v=" 0+"/>
    <x v="2"/>
    <s v="J1830 "/>
    <x v="18"/>
    <n v="0"/>
    <n v="0"/>
    <n v="592966"/>
  </r>
  <r>
    <n v="6"/>
    <n v="2010"/>
    <s v="All"/>
    <s v=" 0+"/>
    <x v="2"/>
    <s v="J1830 "/>
    <x v="18"/>
    <n v="0"/>
    <n v="0"/>
    <n v="201069"/>
  </r>
  <r>
    <n v="8"/>
    <n v="2010"/>
    <s v="All"/>
    <s v=" 0+"/>
    <x v="2"/>
    <s v="J1830 "/>
    <x v="18"/>
    <n v="0"/>
    <n v="0"/>
    <n v="613401"/>
  </r>
  <r>
    <n v="9"/>
    <n v="2010"/>
    <s v="All"/>
    <s v=" 0+"/>
    <x v="2"/>
    <s v="J1830 "/>
    <x v="18"/>
    <n v="0"/>
    <n v="0"/>
    <n v="2772915"/>
  </r>
  <r>
    <n v="11"/>
    <n v="2010"/>
    <s v="All"/>
    <s v=" 0+"/>
    <x v="2"/>
    <s v="J1830 "/>
    <x v="18"/>
    <n v="0"/>
    <n v="0"/>
    <n v="512845"/>
  </r>
  <r>
    <n v="12"/>
    <n v="2010"/>
    <s v="All"/>
    <s v=" 0+"/>
    <x v="2"/>
    <s v="J1830 "/>
    <x v="18"/>
    <n v="1"/>
    <n v="1"/>
    <n v="3203208"/>
  </r>
  <r>
    <n v="13"/>
    <n v="2010"/>
    <s v="All"/>
    <s v=" 0+"/>
    <x v="2"/>
    <s v="J1830 "/>
    <x v="18"/>
    <n v="0"/>
    <n v="0"/>
    <n v="464775"/>
  </r>
  <r>
    <n v="14"/>
    <n v="2010"/>
    <s v="All"/>
    <s v=" 0+"/>
    <x v="2"/>
    <s v="J1830 "/>
    <x v="18"/>
    <n v="0"/>
    <n v="0"/>
    <n v="219096"/>
  </r>
  <r>
    <n v="15"/>
    <n v="2010"/>
    <s v="All"/>
    <s v=" 0+"/>
    <x v="2"/>
    <s v="J1830 "/>
    <x v="18"/>
    <n v="0"/>
    <n v="0"/>
    <n v="232673"/>
  </r>
  <r>
    <n v="20"/>
    <n v="2010"/>
    <s v="All"/>
    <s v=" 0+"/>
    <x v="2"/>
    <s v="J1830 "/>
    <x v="18"/>
    <n v="0"/>
    <n v="0"/>
    <n v="173675"/>
  </r>
  <r>
    <n v="30"/>
    <n v="2010"/>
    <s v="All"/>
    <s v=" 0+"/>
    <x v="2"/>
    <s v="J1830 "/>
    <x v="18"/>
    <n v="1"/>
    <n v="1"/>
    <n v="16758274"/>
  </r>
  <r>
    <n v="33"/>
    <n v="2010"/>
    <s v="All"/>
    <s v=" 0+"/>
    <x v="2"/>
    <s v="J1830 "/>
    <x v="18"/>
    <n v="0"/>
    <n v="0"/>
    <n v="479727"/>
  </r>
  <r>
    <n v="1"/>
    <n v="2010"/>
    <s v="All"/>
    <s v=" 0+"/>
    <x v="0"/>
    <s v="Q4053 "/>
    <x v="19"/>
    <n v="0"/>
    <n v="0"/>
    <n v="783851"/>
  </r>
  <r>
    <n v="2"/>
    <n v="2010"/>
    <s v="All"/>
    <s v=" 0+"/>
    <x v="0"/>
    <s v="Q4053 "/>
    <x v="19"/>
    <n v="0"/>
    <n v="0"/>
    <n v="22682862"/>
  </r>
  <r>
    <n v="3"/>
    <n v="2010"/>
    <s v="All"/>
    <s v=" 0+"/>
    <x v="0"/>
    <s v="Q4053 "/>
    <x v="19"/>
    <n v="0"/>
    <n v="0"/>
    <n v="592966"/>
  </r>
  <r>
    <n v="6"/>
    <n v="2010"/>
    <s v="All"/>
    <s v=" 0+"/>
    <x v="0"/>
    <s v="Q4053 "/>
    <x v="19"/>
    <n v="0"/>
    <n v="0"/>
    <n v="201069"/>
  </r>
  <r>
    <n v="8"/>
    <n v="2010"/>
    <s v="All"/>
    <s v=" 0+"/>
    <x v="0"/>
    <s v="Q4053 "/>
    <x v="19"/>
    <n v="0"/>
    <n v="0"/>
    <n v="613401"/>
  </r>
  <r>
    <n v="9"/>
    <n v="2010"/>
    <s v="All"/>
    <s v=" 0+"/>
    <x v="0"/>
    <s v="Q4053 "/>
    <x v="19"/>
    <n v="0"/>
    <n v="0"/>
    <n v="2772915"/>
  </r>
  <r>
    <n v="11"/>
    <n v="2010"/>
    <s v="All"/>
    <s v=" 0+"/>
    <x v="0"/>
    <s v="Q4053 "/>
    <x v="19"/>
    <n v="0"/>
    <n v="0"/>
    <n v="512845"/>
  </r>
  <r>
    <n v="12"/>
    <n v="2010"/>
    <s v="All"/>
    <s v=" 0+"/>
    <x v="0"/>
    <s v="Q4053 "/>
    <x v="19"/>
    <n v="0"/>
    <n v="0"/>
    <n v="3203208"/>
  </r>
  <r>
    <n v="13"/>
    <n v="2010"/>
    <s v="All"/>
    <s v=" 0+"/>
    <x v="0"/>
    <s v="Q4053 "/>
    <x v="19"/>
    <n v="0"/>
    <n v="0"/>
    <n v="464775"/>
  </r>
  <r>
    <n v="14"/>
    <n v="2010"/>
    <s v="All"/>
    <s v=" 0+"/>
    <x v="0"/>
    <s v="Q4053 "/>
    <x v="19"/>
    <n v="0"/>
    <n v="0"/>
    <n v="219096"/>
  </r>
  <r>
    <n v="15"/>
    <n v="2010"/>
    <s v="All"/>
    <s v=" 0+"/>
    <x v="0"/>
    <s v="Q4053 "/>
    <x v="19"/>
    <n v="0"/>
    <n v="0"/>
    <n v="232673"/>
  </r>
  <r>
    <n v="20"/>
    <n v="2010"/>
    <s v="All"/>
    <s v=" 0+"/>
    <x v="0"/>
    <s v="Q4053 "/>
    <x v="19"/>
    <n v="0"/>
    <n v="0"/>
    <n v="173675"/>
  </r>
  <r>
    <n v="30"/>
    <n v="2010"/>
    <s v="All"/>
    <s v=" 0+"/>
    <x v="0"/>
    <s v="Q4053 "/>
    <x v="19"/>
    <n v="0"/>
    <n v="0"/>
    <n v="16758274"/>
  </r>
  <r>
    <n v="33"/>
    <n v="2010"/>
    <s v="All"/>
    <s v=" 0+"/>
    <x v="0"/>
    <s v="Q4053 "/>
    <x v="19"/>
    <n v="0"/>
    <n v="0"/>
    <n v="479727"/>
  </r>
  <r>
    <n v="1"/>
    <n v="2010"/>
    <s v="All"/>
    <s v=" 0+"/>
    <x v="1"/>
    <s v="Q4053 "/>
    <x v="19"/>
    <n v="0"/>
    <n v="0"/>
    <n v="783851"/>
  </r>
  <r>
    <n v="2"/>
    <n v="2010"/>
    <s v="All"/>
    <s v=" 0+"/>
    <x v="1"/>
    <s v="Q4053 "/>
    <x v="19"/>
    <n v="0"/>
    <n v="0"/>
    <n v="22682862"/>
  </r>
  <r>
    <n v="3"/>
    <n v="2010"/>
    <s v="All"/>
    <s v=" 0+"/>
    <x v="1"/>
    <s v="Q4053 "/>
    <x v="19"/>
    <n v="0"/>
    <n v="0"/>
    <n v="592966"/>
  </r>
  <r>
    <n v="6"/>
    <n v="2010"/>
    <s v="All"/>
    <s v=" 0+"/>
    <x v="1"/>
    <s v="Q4053 "/>
    <x v="19"/>
    <n v="0"/>
    <n v="0"/>
    <n v="201069"/>
  </r>
  <r>
    <n v="8"/>
    <n v="2010"/>
    <s v="All"/>
    <s v=" 0+"/>
    <x v="1"/>
    <s v="Q4053 "/>
    <x v="19"/>
    <n v="0"/>
    <n v="0"/>
    <n v="613401"/>
  </r>
  <r>
    <n v="9"/>
    <n v="2010"/>
    <s v="All"/>
    <s v=" 0+"/>
    <x v="1"/>
    <s v="Q4053 "/>
    <x v="19"/>
    <n v="0"/>
    <n v="0"/>
    <n v="2772915"/>
  </r>
  <r>
    <n v="11"/>
    <n v="2010"/>
    <s v="All"/>
    <s v=" 0+"/>
    <x v="1"/>
    <s v="Q4053 "/>
    <x v="19"/>
    <n v="0"/>
    <n v="0"/>
    <n v="512845"/>
  </r>
  <r>
    <n v="12"/>
    <n v="2010"/>
    <s v="All"/>
    <s v=" 0+"/>
    <x v="1"/>
    <s v="Q4053 "/>
    <x v="19"/>
    <n v="0"/>
    <n v="0"/>
    <n v="3203208"/>
  </r>
  <r>
    <n v="13"/>
    <n v="2010"/>
    <s v="All"/>
    <s v=" 0+"/>
    <x v="1"/>
    <s v="Q4053 "/>
    <x v="19"/>
    <n v="0"/>
    <n v="0"/>
    <n v="464775"/>
  </r>
  <r>
    <n v="14"/>
    <n v="2010"/>
    <s v="All"/>
    <s v=" 0+"/>
    <x v="1"/>
    <s v="Q4053 "/>
    <x v="19"/>
    <n v="0"/>
    <n v="0"/>
    <n v="219096"/>
  </r>
  <r>
    <n v="15"/>
    <n v="2010"/>
    <s v="All"/>
    <s v=" 0+"/>
    <x v="1"/>
    <s v="Q4053 "/>
    <x v="19"/>
    <n v="0"/>
    <n v="0"/>
    <n v="232673"/>
  </r>
  <r>
    <n v="20"/>
    <n v="2010"/>
    <s v="All"/>
    <s v=" 0+"/>
    <x v="1"/>
    <s v="Q4053 "/>
    <x v="19"/>
    <n v="0"/>
    <n v="0"/>
    <n v="173675"/>
  </r>
  <r>
    <n v="30"/>
    <n v="2010"/>
    <s v="All"/>
    <s v=" 0+"/>
    <x v="1"/>
    <s v="Q4053 "/>
    <x v="19"/>
    <n v="0"/>
    <n v="0"/>
    <n v="16758274"/>
  </r>
  <r>
    <n v="33"/>
    <n v="2010"/>
    <s v="All"/>
    <s v=" 0+"/>
    <x v="1"/>
    <s v="Q4053 "/>
    <x v="19"/>
    <n v="0"/>
    <n v="0"/>
    <n v="479727"/>
  </r>
  <r>
    <n v="1"/>
    <n v="2010"/>
    <s v="All"/>
    <s v=" 0+"/>
    <x v="2"/>
    <s v="Q4053 "/>
    <x v="19"/>
    <n v="0"/>
    <n v="0"/>
    <n v="783851"/>
  </r>
  <r>
    <n v="2"/>
    <n v="2010"/>
    <s v="All"/>
    <s v=" 0+"/>
    <x v="2"/>
    <s v="Q4053 "/>
    <x v="19"/>
    <n v="0"/>
    <n v="0"/>
    <n v="22682862"/>
  </r>
  <r>
    <n v="3"/>
    <n v="2010"/>
    <s v="All"/>
    <s v=" 0+"/>
    <x v="2"/>
    <s v="Q4053 "/>
    <x v="19"/>
    <n v="0"/>
    <n v="0"/>
    <n v="592966"/>
  </r>
  <r>
    <n v="6"/>
    <n v="2010"/>
    <s v="All"/>
    <s v=" 0+"/>
    <x v="2"/>
    <s v="Q4053 "/>
    <x v="19"/>
    <n v="0"/>
    <n v="0"/>
    <n v="201069"/>
  </r>
  <r>
    <n v="8"/>
    <n v="2010"/>
    <s v="All"/>
    <s v=" 0+"/>
    <x v="2"/>
    <s v="Q4053 "/>
    <x v="19"/>
    <n v="0"/>
    <n v="0"/>
    <n v="613401"/>
  </r>
  <r>
    <n v="9"/>
    <n v="2010"/>
    <s v="All"/>
    <s v=" 0+"/>
    <x v="2"/>
    <s v="Q4053 "/>
    <x v="19"/>
    <n v="0"/>
    <n v="0"/>
    <n v="2772915"/>
  </r>
  <r>
    <n v="11"/>
    <n v="2010"/>
    <s v="All"/>
    <s v=" 0+"/>
    <x v="2"/>
    <s v="Q4053 "/>
    <x v="19"/>
    <n v="0"/>
    <n v="0"/>
    <n v="512845"/>
  </r>
  <r>
    <n v="12"/>
    <n v="2010"/>
    <s v="All"/>
    <s v=" 0+"/>
    <x v="2"/>
    <s v="Q4053 "/>
    <x v="19"/>
    <n v="0"/>
    <n v="0"/>
    <n v="3203208"/>
  </r>
  <r>
    <n v="13"/>
    <n v="2010"/>
    <s v="All"/>
    <s v=" 0+"/>
    <x v="2"/>
    <s v="Q4053 "/>
    <x v="19"/>
    <n v="0"/>
    <n v="0"/>
    <n v="464775"/>
  </r>
  <r>
    <n v="14"/>
    <n v="2010"/>
    <s v="All"/>
    <s v=" 0+"/>
    <x v="2"/>
    <s v="Q4053 "/>
    <x v="19"/>
    <n v="0"/>
    <n v="0"/>
    <n v="219096"/>
  </r>
  <r>
    <n v="15"/>
    <n v="2010"/>
    <s v="All"/>
    <s v=" 0+"/>
    <x v="2"/>
    <s v="Q4053 "/>
    <x v="19"/>
    <n v="0"/>
    <n v="0"/>
    <n v="232673"/>
  </r>
  <r>
    <n v="20"/>
    <n v="2010"/>
    <s v="All"/>
    <s v=" 0+"/>
    <x v="2"/>
    <s v="Q4053 "/>
    <x v="19"/>
    <n v="0"/>
    <n v="0"/>
    <n v="173675"/>
  </r>
  <r>
    <n v="30"/>
    <n v="2010"/>
    <s v="All"/>
    <s v=" 0+"/>
    <x v="2"/>
    <s v="Q4053 "/>
    <x v="19"/>
    <n v="0"/>
    <n v="0"/>
    <n v="16758274"/>
  </r>
  <r>
    <n v="33"/>
    <n v="2010"/>
    <s v="All"/>
    <s v=" 0+"/>
    <x v="2"/>
    <s v="Q4053 "/>
    <x v="19"/>
    <n v="0"/>
    <n v="0"/>
    <n v="479727"/>
  </r>
  <r>
    <n v="1"/>
    <n v="2010"/>
    <s v="All"/>
    <s v=" 0+"/>
    <x v="0"/>
    <s v="J2505 "/>
    <x v="20"/>
    <n v="12"/>
    <n v="7"/>
    <n v="783851"/>
  </r>
  <r>
    <n v="2"/>
    <n v="2010"/>
    <s v="All"/>
    <s v=" 0+"/>
    <x v="0"/>
    <s v="J2505 "/>
    <x v="20"/>
    <n v="323"/>
    <n v="266"/>
    <n v="22682862"/>
  </r>
  <r>
    <n v="3"/>
    <n v="2010"/>
    <s v="All"/>
    <s v=" 0+"/>
    <x v="0"/>
    <s v="J2505 "/>
    <x v="20"/>
    <n v="3"/>
    <n v="2"/>
    <n v="592966"/>
  </r>
  <r>
    <n v="6"/>
    <n v="2010"/>
    <s v="All"/>
    <s v=" 0+"/>
    <x v="0"/>
    <s v="J2505 "/>
    <x v="20"/>
    <n v="6"/>
    <n v="6"/>
    <n v="201069"/>
  </r>
  <r>
    <n v="8"/>
    <n v="2010"/>
    <s v="All"/>
    <s v=" 0+"/>
    <x v="0"/>
    <s v="J2505 "/>
    <x v="20"/>
    <n v="0"/>
    <n v="0"/>
    <n v="613401"/>
  </r>
  <r>
    <n v="9"/>
    <n v="2010"/>
    <s v="All"/>
    <s v=" 0+"/>
    <x v="0"/>
    <s v="J2505 "/>
    <x v="20"/>
    <n v="1490"/>
    <n v="673"/>
    <n v="2772915"/>
  </r>
  <r>
    <n v="11"/>
    <n v="2010"/>
    <s v="All"/>
    <s v=" 0+"/>
    <x v="0"/>
    <s v="J2505 "/>
    <x v="20"/>
    <n v="0"/>
    <n v="0"/>
    <n v="512845"/>
  </r>
  <r>
    <n v="12"/>
    <n v="2010"/>
    <s v="All"/>
    <s v=" 0+"/>
    <x v="0"/>
    <s v="J2505 "/>
    <x v="20"/>
    <n v="0"/>
    <n v="0"/>
    <n v="3203208"/>
  </r>
  <r>
    <n v="13"/>
    <n v="2010"/>
    <s v="All"/>
    <s v=" 0+"/>
    <x v="0"/>
    <s v="J2505 "/>
    <x v="20"/>
    <n v="0"/>
    <n v="0"/>
    <n v="464775"/>
  </r>
  <r>
    <n v="14"/>
    <n v="2010"/>
    <s v="All"/>
    <s v=" 0+"/>
    <x v="0"/>
    <s v="J2505 "/>
    <x v="20"/>
    <n v="0"/>
    <n v="0"/>
    <n v="219096"/>
  </r>
  <r>
    <n v="15"/>
    <n v="2010"/>
    <s v="All"/>
    <s v=" 0+"/>
    <x v="0"/>
    <s v="J2505 "/>
    <x v="20"/>
    <n v="0"/>
    <n v="0"/>
    <n v="232673"/>
  </r>
  <r>
    <n v="20"/>
    <n v="2010"/>
    <s v="All"/>
    <s v=" 0+"/>
    <x v="0"/>
    <s v="J2505 "/>
    <x v="20"/>
    <n v="2"/>
    <n v="2"/>
    <n v="173675"/>
  </r>
  <r>
    <n v="30"/>
    <n v="2010"/>
    <s v="All"/>
    <s v=" 0+"/>
    <x v="0"/>
    <s v="J2505 "/>
    <x v="20"/>
    <n v="111"/>
    <n v="95"/>
    <n v="16758274"/>
  </r>
  <r>
    <n v="33"/>
    <n v="2010"/>
    <s v="All"/>
    <s v=" 0+"/>
    <x v="0"/>
    <s v="J2505 "/>
    <x v="20"/>
    <n v="0"/>
    <n v="0"/>
    <n v="479727"/>
  </r>
  <r>
    <n v="1"/>
    <n v="2010"/>
    <s v="All"/>
    <s v=" 0+"/>
    <x v="1"/>
    <s v="J2505 "/>
    <x v="20"/>
    <n v="2310"/>
    <n v="481"/>
    <n v="783851"/>
  </r>
  <r>
    <n v="2"/>
    <n v="2010"/>
    <s v="All"/>
    <s v=" 0+"/>
    <x v="1"/>
    <s v="J2505 "/>
    <x v="20"/>
    <n v="21946"/>
    <n v="6688"/>
    <n v="22682862"/>
  </r>
  <r>
    <n v="3"/>
    <n v="2010"/>
    <s v="All"/>
    <s v=" 0+"/>
    <x v="1"/>
    <s v="J2505 "/>
    <x v="20"/>
    <n v="344"/>
    <n v="103"/>
    <n v="592966"/>
  </r>
  <r>
    <n v="6"/>
    <n v="2010"/>
    <s v="All"/>
    <s v=" 0+"/>
    <x v="1"/>
    <s v="J2505 "/>
    <x v="20"/>
    <n v="561"/>
    <n v="152"/>
    <n v="201069"/>
  </r>
  <r>
    <n v="8"/>
    <n v="2010"/>
    <s v="All"/>
    <s v=" 0+"/>
    <x v="1"/>
    <s v="J2505 "/>
    <x v="20"/>
    <n v="1670"/>
    <n v="471"/>
    <n v="613401"/>
  </r>
  <r>
    <n v="9"/>
    <n v="2010"/>
    <s v="All"/>
    <s v=" 0+"/>
    <x v="1"/>
    <s v="J2505 "/>
    <x v="20"/>
    <n v="6276"/>
    <n v="1975"/>
    <n v="2772915"/>
  </r>
  <r>
    <n v="11"/>
    <n v="2010"/>
    <s v="All"/>
    <s v=" 0+"/>
    <x v="1"/>
    <s v="J2505 "/>
    <x v="20"/>
    <n v="168"/>
    <n v="52"/>
    <n v="512845"/>
  </r>
  <r>
    <n v="12"/>
    <n v="2010"/>
    <s v="All"/>
    <s v=" 0+"/>
    <x v="1"/>
    <s v="J2505 "/>
    <x v="20"/>
    <n v="135"/>
    <n v="52"/>
    <n v="3203208"/>
  </r>
  <r>
    <n v="13"/>
    <n v="2010"/>
    <s v="All"/>
    <s v=" 0+"/>
    <x v="1"/>
    <s v="J2505 "/>
    <x v="20"/>
    <n v="23"/>
    <n v="8"/>
    <n v="464775"/>
  </r>
  <r>
    <n v="14"/>
    <n v="2010"/>
    <s v="All"/>
    <s v=" 0+"/>
    <x v="1"/>
    <s v="J2505 "/>
    <x v="20"/>
    <n v="0"/>
    <n v="0"/>
    <n v="219096"/>
  </r>
  <r>
    <n v="15"/>
    <n v="2010"/>
    <s v="All"/>
    <s v=" 0+"/>
    <x v="1"/>
    <s v="J2505 "/>
    <x v="20"/>
    <n v="0"/>
    <n v="0"/>
    <n v="232673"/>
  </r>
  <r>
    <n v="20"/>
    <n v="2010"/>
    <s v="All"/>
    <s v=" 0+"/>
    <x v="1"/>
    <s v="J2505 "/>
    <x v="20"/>
    <n v="995"/>
    <n v="246"/>
    <n v="173675"/>
  </r>
  <r>
    <n v="30"/>
    <n v="2010"/>
    <s v="All"/>
    <s v=" 0+"/>
    <x v="1"/>
    <s v="J2505 "/>
    <x v="20"/>
    <n v="18109"/>
    <n v="5498"/>
    <n v="16758274"/>
  </r>
  <r>
    <n v="33"/>
    <n v="2010"/>
    <s v="All"/>
    <s v=" 0+"/>
    <x v="1"/>
    <s v="J2505 "/>
    <x v="20"/>
    <n v="0"/>
    <n v="0"/>
    <n v="479727"/>
  </r>
  <r>
    <n v="1"/>
    <n v="2010"/>
    <s v="All"/>
    <s v=" 0+"/>
    <x v="2"/>
    <s v="J2505 "/>
    <x v="20"/>
    <n v="4"/>
    <n v="3"/>
    <n v="783851"/>
  </r>
  <r>
    <n v="2"/>
    <n v="2010"/>
    <s v="All"/>
    <s v=" 0+"/>
    <x v="2"/>
    <s v="J2505 "/>
    <x v="20"/>
    <n v="23"/>
    <n v="20"/>
    <n v="22682862"/>
  </r>
  <r>
    <n v="3"/>
    <n v="2010"/>
    <s v="All"/>
    <s v=" 0+"/>
    <x v="2"/>
    <s v="J2505 "/>
    <x v="20"/>
    <n v="0"/>
    <n v="0"/>
    <n v="592966"/>
  </r>
  <r>
    <n v="6"/>
    <n v="2010"/>
    <s v="All"/>
    <s v=" 0+"/>
    <x v="2"/>
    <s v="J2505 "/>
    <x v="20"/>
    <n v="2"/>
    <n v="2"/>
    <n v="201069"/>
  </r>
  <r>
    <n v="8"/>
    <n v="2010"/>
    <s v="All"/>
    <s v=" 0+"/>
    <x v="2"/>
    <s v="J2505 "/>
    <x v="20"/>
    <n v="0"/>
    <n v="0"/>
    <n v="613401"/>
  </r>
  <r>
    <n v="9"/>
    <n v="2010"/>
    <s v="All"/>
    <s v=" 0+"/>
    <x v="2"/>
    <s v="J2505 "/>
    <x v="20"/>
    <n v="18"/>
    <n v="15"/>
    <n v="2772915"/>
  </r>
  <r>
    <n v="11"/>
    <n v="2010"/>
    <s v="All"/>
    <s v=" 0+"/>
    <x v="2"/>
    <s v="J2505 "/>
    <x v="20"/>
    <n v="0"/>
    <n v="0"/>
    <n v="512845"/>
  </r>
  <r>
    <n v="12"/>
    <n v="2010"/>
    <s v="All"/>
    <s v=" 0+"/>
    <x v="2"/>
    <s v="J2505 "/>
    <x v="20"/>
    <n v="0"/>
    <n v="0"/>
    <n v="3203208"/>
  </r>
  <r>
    <n v="13"/>
    <n v="2010"/>
    <s v="All"/>
    <s v=" 0+"/>
    <x v="2"/>
    <s v="J2505 "/>
    <x v="20"/>
    <n v="0"/>
    <n v="0"/>
    <n v="464775"/>
  </r>
  <r>
    <n v="14"/>
    <n v="2010"/>
    <s v="All"/>
    <s v=" 0+"/>
    <x v="2"/>
    <s v="J2505 "/>
    <x v="20"/>
    <n v="0"/>
    <n v="0"/>
    <n v="219096"/>
  </r>
  <r>
    <n v="15"/>
    <n v="2010"/>
    <s v="All"/>
    <s v=" 0+"/>
    <x v="2"/>
    <s v="J2505 "/>
    <x v="20"/>
    <n v="0"/>
    <n v="0"/>
    <n v="232673"/>
  </r>
  <r>
    <n v="20"/>
    <n v="2010"/>
    <s v="All"/>
    <s v=" 0+"/>
    <x v="2"/>
    <s v="J2505 "/>
    <x v="20"/>
    <n v="0"/>
    <n v="0"/>
    <n v="173675"/>
  </r>
  <r>
    <n v="30"/>
    <n v="2010"/>
    <s v="All"/>
    <s v=" 0+"/>
    <x v="2"/>
    <s v="J2505 "/>
    <x v="20"/>
    <n v="40"/>
    <n v="33"/>
    <n v="16758274"/>
  </r>
  <r>
    <n v="33"/>
    <n v="2010"/>
    <s v="All"/>
    <s v=" 0+"/>
    <x v="2"/>
    <s v="J2505 "/>
    <x v="20"/>
    <n v="0"/>
    <n v="0"/>
    <n v="479727"/>
  </r>
  <r>
    <n v="1"/>
    <n v="2010"/>
    <s v="All"/>
    <s v=" 0+"/>
    <x v="0"/>
    <s v="S0135 "/>
    <x v="21"/>
    <n v="0"/>
    <n v="0"/>
    <n v="783851"/>
  </r>
  <r>
    <n v="2"/>
    <n v="2010"/>
    <s v="All"/>
    <s v=" 0+"/>
    <x v="0"/>
    <s v="S0135 "/>
    <x v="21"/>
    <n v="0"/>
    <n v="0"/>
    <n v="22682862"/>
  </r>
  <r>
    <n v="3"/>
    <n v="2010"/>
    <s v="All"/>
    <s v=" 0+"/>
    <x v="0"/>
    <s v="S0135 "/>
    <x v="21"/>
    <n v="0"/>
    <n v="0"/>
    <n v="592966"/>
  </r>
  <r>
    <n v="6"/>
    <n v="2010"/>
    <s v="All"/>
    <s v=" 0+"/>
    <x v="0"/>
    <s v="S0135 "/>
    <x v="21"/>
    <n v="0"/>
    <n v="0"/>
    <n v="201069"/>
  </r>
  <r>
    <n v="8"/>
    <n v="2010"/>
    <s v="All"/>
    <s v=" 0+"/>
    <x v="0"/>
    <s v="S0135 "/>
    <x v="21"/>
    <n v="0"/>
    <n v="0"/>
    <n v="613401"/>
  </r>
  <r>
    <n v="9"/>
    <n v="2010"/>
    <s v="All"/>
    <s v=" 0+"/>
    <x v="0"/>
    <s v="S0135 "/>
    <x v="21"/>
    <n v="0"/>
    <n v="0"/>
    <n v="2772915"/>
  </r>
  <r>
    <n v="11"/>
    <n v="2010"/>
    <s v="All"/>
    <s v=" 0+"/>
    <x v="0"/>
    <s v="S0135 "/>
    <x v="21"/>
    <n v="0"/>
    <n v="0"/>
    <n v="512845"/>
  </r>
  <r>
    <n v="12"/>
    <n v="2010"/>
    <s v="All"/>
    <s v=" 0+"/>
    <x v="0"/>
    <s v="S0135 "/>
    <x v="21"/>
    <n v="0"/>
    <n v="0"/>
    <n v="3203208"/>
  </r>
  <r>
    <n v="13"/>
    <n v="2010"/>
    <s v="All"/>
    <s v=" 0+"/>
    <x v="0"/>
    <s v="S0135 "/>
    <x v="21"/>
    <n v="0"/>
    <n v="0"/>
    <n v="464775"/>
  </r>
  <r>
    <n v="14"/>
    <n v="2010"/>
    <s v="All"/>
    <s v=" 0+"/>
    <x v="0"/>
    <s v="S0135 "/>
    <x v="21"/>
    <n v="0"/>
    <n v="0"/>
    <n v="219096"/>
  </r>
  <r>
    <n v="15"/>
    <n v="2010"/>
    <s v="All"/>
    <s v=" 0+"/>
    <x v="0"/>
    <s v="S0135 "/>
    <x v="21"/>
    <n v="0"/>
    <n v="0"/>
    <n v="232673"/>
  </r>
  <r>
    <n v="20"/>
    <n v="2010"/>
    <s v="All"/>
    <s v=" 0+"/>
    <x v="0"/>
    <s v="S0135 "/>
    <x v="21"/>
    <n v="0"/>
    <n v="0"/>
    <n v="173675"/>
  </r>
  <r>
    <n v="30"/>
    <n v="2010"/>
    <s v="All"/>
    <s v=" 0+"/>
    <x v="0"/>
    <s v="S0135 "/>
    <x v="21"/>
    <n v="0"/>
    <n v="0"/>
    <n v="16758274"/>
  </r>
  <r>
    <n v="33"/>
    <n v="2010"/>
    <s v="All"/>
    <s v=" 0+"/>
    <x v="0"/>
    <s v="S0135 "/>
    <x v="21"/>
    <n v="0"/>
    <n v="0"/>
    <n v="479727"/>
  </r>
  <r>
    <n v="1"/>
    <n v="2010"/>
    <s v="All"/>
    <s v=" 0+"/>
    <x v="1"/>
    <s v="S0135 "/>
    <x v="21"/>
    <n v="0"/>
    <n v="0"/>
    <n v="783851"/>
  </r>
  <r>
    <n v="2"/>
    <n v="2010"/>
    <s v="All"/>
    <s v=" 0+"/>
    <x v="1"/>
    <s v="S0135 "/>
    <x v="21"/>
    <n v="0"/>
    <n v="0"/>
    <n v="22682862"/>
  </r>
  <r>
    <n v="3"/>
    <n v="2010"/>
    <s v="All"/>
    <s v=" 0+"/>
    <x v="1"/>
    <s v="S0135 "/>
    <x v="21"/>
    <n v="0"/>
    <n v="0"/>
    <n v="592966"/>
  </r>
  <r>
    <n v="6"/>
    <n v="2010"/>
    <s v="All"/>
    <s v=" 0+"/>
    <x v="1"/>
    <s v="S0135 "/>
    <x v="21"/>
    <n v="0"/>
    <n v="0"/>
    <n v="201069"/>
  </r>
  <r>
    <n v="8"/>
    <n v="2010"/>
    <s v="All"/>
    <s v=" 0+"/>
    <x v="1"/>
    <s v="S0135 "/>
    <x v="21"/>
    <n v="0"/>
    <n v="0"/>
    <n v="613401"/>
  </r>
  <r>
    <n v="9"/>
    <n v="2010"/>
    <s v="All"/>
    <s v=" 0+"/>
    <x v="1"/>
    <s v="S0135 "/>
    <x v="21"/>
    <n v="0"/>
    <n v="0"/>
    <n v="2772915"/>
  </r>
  <r>
    <n v="11"/>
    <n v="2010"/>
    <s v="All"/>
    <s v=" 0+"/>
    <x v="1"/>
    <s v="S0135 "/>
    <x v="21"/>
    <n v="0"/>
    <n v="0"/>
    <n v="512845"/>
  </r>
  <r>
    <n v="12"/>
    <n v="2010"/>
    <s v="All"/>
    <s v=" 0+"/>
    <x v="1"/>
    <s v="S0135 "/>
    <x v="21"/>
    <n v="0"/>
    <n v="0"/>
    <n v="3203208"/>
  </r>
  <r>
    <n v="13"/>
    <n v="2010"/>
    <s v="All"/>
    <s v=" 0+"/>
    <x v="1"/>
    <s v="S0135 "/>
    <x v="21"/>
    <n v="0"/>
    <n v="0"/>
    <n v="464775"/>
  </r>
  <r>
    <n v="14"/>
    <n v="2010"/>
    <s v="All"/>
    <s v=" 0+"/>
    <x v="1"/>
    <s v="S0135 "/>
    <x v="21"/>
    <n v="0"/>
    <n v="0"/>
    <n v="219096"/>
  </r>
  <r>
    <n v="15"/>
    <n v="2010"/>
    <s v="All"/>
    <s v=" 0+"/>
    <x v="1"/>
    <s v="S0135 "/>
    <x v="21"/>
    <n v="0"/>
    <n v="0"/>
    <n v="232673"/>
  </r>
  <r>
    <n v="20"/>
    <n v="2010"/>
    <s v="All"/>
    <s v=" 0+"/>
    <x v="1"/>
    <s v="S0135 "/>
    <x v="21"/>
    <n v="0"/>
    <n v="0"/>
    <n v="173675"/>
  </r>
  <r>
    <n v="30"/>
    <n v="2010"/>
    <s v="All"/>
    <s v=" 0+"/>
    <x v="1"/>
    <s v="S0135 "/>
    <x v="21"/>
    <n v="0"/>
    <n v="0"/>
    <n v="16758274"/>
  </r>
  <r>
    <n v="33"/>
    <n v="2010"/>
    <s v="All"/>
    <s v=" 0+"/>
    <x v="1"/>
    <s v="S0135 "/>
    <x v="21"/>
    <n v="0"/>
    <n v="0"/>
    <n v="479727"/>
  </r>
  <r>
    <n v="1"/>
    <n v="2010"/>
    <s v="All"/>
    <s v=" 0+"/>
    <x v="2"/>
    <s v="S0135 "/>
    <x v="21"/>
    <n v="0"/>
    <n v="0"/>
    <n v="783851"/>
  </r>
  <r>
    <n v="2"/>
    <n v="2010"/>
    <s v="All"/>
    <s v=" 0+"/>
    <x v="2"/>
    <s v="S0135 "/>
    <x v="21"/>
    <n v="0"/>
    <n v="0"/>
    <n v="22682862"/>
  </r>
  <r>
    <n v="3"/>
    <n v="2010"/>
    <s v="All"/>
    <s v=" 0+"/>
    <x v="2"/>
    <s v="S0135 "/>
    <x v="21"/>
    <n v="0"/>
    <n v="0"/>
    <n v="592966"/>
  </r>
  <r>
    <n v="6"/>
    <n v="2010"/>
    <s v="All"/>
    <s v=" 0+"/>
    <x v="2"/>
    <s v="S0135 "/>
    <x v="21"/>
    <n v="0"/>
    <n v="0"/>
    <n v="201069"/>
  </r>
  <r>
    <n v="8"/>
    <n v="2010"/>
    <s v="All"/>
    <s v=" 0+"/>
    <x v="2"/>
    <s v="S0135 "/>
    <x v="21"/>
    <n v="0"/>
    <n v="0"/>
    <n v="613401"/>
  </r>
  <r>
    <n v="9"/>
    <n v="2010"/>
    <s v="All"/>
    <s v=" 0+"/>
    <x v="2"/>
    <s v="S0135 "/>
    <x v="21"/>
    <n v="0"/>
    <n v="0"/>
    <n v="2772915"/>
  </r>
  <r>
    <n v="11"/>
    <n v="2010"/>
    <s v="All"/>
    <s v=" 0+"/>
    <x v="2"/>
    <s v="S0135 "/>
    <x v="21"/>
    <n v="0"/>
    <n v="0"/>
    <n v="512845"/>
  </r>
  <r>
    <n v="12"/>
    <n v="2010"/>
    <s v="All"/>
    <s v=" 0+"/>
    <x v="2"/>
    <s v="S0135 "/>
    <x v="21"/>
    <n v="0"/>
    <n v="0"/>
    <n v="3203208"/>
  </r>
  <r>
    <n v="13"/>
    <n v="2010"/>
    <s v="All"/>
    <s v=" 0+"/>
    <x v="2"/>
    <s v="S0135 "/>
    <x v="21"/>
    <n v="0"/>
    <n v="0"/>
    <n v="464775"/>
  </r>
  <r>
    <n v="14"/>
    <n v="2010"/>
    <s v="All"/>
    <s v=" 0+"/>
    <x v="2"/>
    <s v="S0135 "/>
    <x v="21"/>
    <n v="0"/>
    <n v="0"/>
    <n v="219096"/>
  </r>
  <r>
    <n v="15"/>
    <n v="2010"/>
    <s v="All"/>
    <s v=" 0+"/>
    <x v="2"/>
    <s v="S0135 "/>
    <x v="21"/>
    <n v="0"/>
    <n v="0"/>
    <n v="232673"/>
  </r>
  <r>
    <n v="20"/>
    <n v="2010"/>
    <s v="All"/>
    <s v=" 0+"/>
    <x v="2"/>
    <s v="S0135 "/>
    <x v="21"/>
    <n v="0"/>
    <n v="0"/>
    <n v="173675"/>
  </r>
  <r>
    <n v="30"/>
    <n v="2010"/>
    <s v="All"/>
    <s v=" 0+"/>
    <x v="2"/>
    <s v="S0135 "/>
    <x v="21"/>
    <n v="0"/>
    <n v="0"/>
    <n v="16758274"/>
  </r>
  <r>
    <n v="33"/>
    <n v="2010"/>
    <s v="All"/>
    <s v=" 0+"/>
    <x v="2"/>
    <s v="S0135 "/>
    <x v="21"/>
    <n v="0"/>
    <n v="0"/>
    <n v="479727"/>
  </r>
  <r>
    <n v="1"/>
    <n v="2010"/>
    <s v="All"/>
    <s v=" 0+"/>
    <x v="0"/>
    <s v="C9119 "/>
    <x v="22"/>
    <n v="0"/>
    <n v="0"/>
    <n v="783851"/>
  </r>
  <r>
    <n v="2"/>
    <n v="2010"/>
    <s v="All"/>
    <s v=" 0+"/>
    <x v="0"/>
    <s v="C9119 "/>
    <x v="22"/>
    <n v="0"/>
    <n v="0"/>
    <n v="22682862"/>
  </r>
  <r>
    <n v="3"/>
    <n v="2010"/>
    <s v="All"/>
    <s v=" 0+"/>
    <x v="0"/>
    <s v="C9119 "/>
    <x v="22"/>
    <n v="0"/>
    <n v="0"/>
    <n v="592966"/>
  </r>
  <r>
    <n v="6"/>
    <n v="2010"/>
    <s v="All"/>
    <s v=" 0+"/>
    <x v="0"/>
    <s v="C9119 "/>
    <x v="22"/>
    <n v="0"/>
    <n v="0"/>
    <n v="201069"/>
  </r>
  <r>
    <n v="8"/>
    <n v="2010"/>
    <s v="All"/>
    <s v=" 0+"/>
    <x v="0"/>
    <s v="C9119 "/>
    <x v="22"/>
    <n v="0"/>
    <n v="0"/>
    <n v="613401"/>
  </r>
  <r>
    <n v="9"/>
    <n v="2010"/>
    <s v="All"/>
    <s v=" 0+"/>
    <x v="0"/>
    <s v="C9119 "/>
    <x v="22"/>
    <n v="0"/>
    <n v="0"/>
    <n v="2772915"/>
  </r>
  <r>
    <n v="11"/>
    <n v="2010"/>
    <s v="All"/>
    <s v=" 0+"/>
    <x v="0"/>
    <s v="C9119 "/>
    <x v="22"/>
    <n v="0"/>
    <n v="0"/>
    <n v="512845"/>
  </r>
  <r>
    <n v="12"/>
    <n v="2010"/>
    <s v="All"/>
    <s v=" 0+"/>
    <x v="0"/>
    <s v="C9119 "/>
    <x v="22"/>
    <n v="0"/>
    <n v="0"/>
    <n v="3203208"/>
  </r>
  <r>
    <n v="13"/>
    <n v="2010"/>
    <s v="All"/>
    <s v=" 0+"/>
    <x v="0"/>
    <s v="C9119 "/>
    <x v="22"/>
    <n v="0"/>
    <n v="0"/>
    <n v="464775"/>
  </r>
  <r>
    <n v="14"/>
    <n v="2010"/>
    <s v="All"/>
    <s v=" 0+"/>
    <x v="0"/>
    <s v="C9119 "/>
    <x v="22"/>
    <n v="0"/>
    <n v="0"/>
    <n v="219096"/>
  </r>
  <r>
    <n v="15"/>
    <n v="2010"/>
    <s v="All"/>
    <s v=" 0+"/>
    <x v="0"/>
    <s v="C9119 "/>
    <x v="22"/>
    <n v="0"/>
    <n v="0"/>
    <n v="232673"/>
  </r>
  <r>
    <n v="20"/>
    <n v="2010"/>
    <s v="All"/>
    <s v=" 0+"/>
    <x v="0"/>
    <s v="C9119 "/>
    <x v="22"/>
    <n v="0"/>
    <n v="0"/>
    <n v="173675"/>
  </r>
  <r>
    <n v="30"/>
    <n v="2010"/>
    <s v="All"/>
    <s v=" 0+"/>
    <x v="0"/>
    <s v="C9119 "/>
    <x v="22"/>
    <n v="0"/>
    <n v="0"/>
    <n v="16758274"/>
  </r>
  <r>
    <n v="33"/>
    <n v="2010"/>
    <s v="All"/>
    <s v=" 0+"/>
    <x v="0"/>
    <s v="C9119 "/>
    <x v="22"/>
    <n v="0"/>
    <n v="0"/>
    <n v="479727"/>
  </r>
  <r>
    <n v="1"/>
    <n v="2010"/>
    <s v="All"/>
    <s v=" 0+"/>
    <x v="1"/>
    <s v="C9119 "/>
    <x v="22"/>
    <n v="0"/>
    <n v="0"/>
    <n v="783851"/>
  </r>
  <r>
    <n v="2"/>
    <n v="2010"/>
    <s v="All"/>
    <s v=" 0+"/>
    <x v="1"/>
    <s v="C9119 "/>
    <x v="22"/>
    <n v="0"/>
    <n v="0"/>
    <n v="22682862"/>
  </r>
  <r>
    <n v="3"/>
    <n v="2010"/>
    <s v="All"/>
    <s v=" 0+"/>
    <x v="1"/>
    <s v="C9119 "/>
    <x v="22"/>
    <n v="0"/>
    <n v="0"/>
    <n v="592966"/>
  </r>
  <r>
    <n v="6"/>
    <n v="2010"/>
    <s v="All"/>
    <s v=" 0+"/>
    <x v="1"/>
    <s v="C9119 "/>
    <x v="22"/>
    <n v="0"/>
    <n v="0"/>
    <n v="201069"/>
  </r>
  <r>
    <n v="8"/>
    <n v="2010"/>
    <s v="All"/>
    <s v=" 0+"/>
    <x v="1"/>
    <s v="C9119 "/>
    <x v="22"/>
    <n v="0"/>
    <n v="0"/>
    <n v="613401"/>
  </r>
  <r>
    <n v="9"/>
    <n v="2010"/>
    <s v="All"/>
    <s v=" 0+"/>
    <x v="1"/>
    <s v="C9119 "/>
    <x v="22"/>
    <n v="0"/>
    <n v="0"/>
    <n v="2772915"/>
  </r>
  <r>
    <n v="11"/>
    <n v="2010"/>
    <s v="All"/>
    <s v=" 0+"/>
    <x v="1"/>
    <s v="C9119 "/>
    <x v="22"/>
    <n v="0"/>
    <n v="0"/>
    <n v="512845"/>
  </r>
  <r>
    <n v="12"/>
    <n v="2010"/>
    <s v="All"/>
    <s v=" 0+"/>
    <x v="1"/>
    <s v="C9119 "/>
    <x v="22"/>
    <n v="0"/>
    <n v="0"/>
    <n v="3203208"/>
  </r>
  <r>
    <n v="13"/>
    <n v="2010"/>
    <s v="All"/>
    <s v=" 0+"/>
    <x v="1"/>
    <s v="C9119 "/>
    <x v="22"/>
    <n v="0"/>
    <n v="0"/>
    <n v="464775"/>
  </r>
  <r>
    <n v="14"/>
    <n v="2010"/>
    <s v="All"/>
    <s v=" 0+"/>
    <x v="1"/>
    <s v="C9119 "/>
    <x v="22"/>
    <n v="0"/>
    <n v="0"/>
    <n v="219096"/>
  </r>
  <r>
    <n v="15"/>
    <n v="2010"/>
    <s v="All"/>
    <s v=" 0+"/>
    <x v="1"/>
    <s v="C9119 "/>
    <x v="22"/>
    <n v="0"/>
    <n v="0"/>
    <n v="232673"/>
  </r>
  <r>
    <n v="20"/>
    <n v="2010"/>
    <s v="All"/>
    <s v=" 0+"/>
    <x v="1"/>
    <s v="C9119 "/>
    <x v="22"/>
    <n v="0"/>
    <n v="0"/>
    <n v="173675"/>
  </r>
  <r>
    <n v="30"/>
    <n v="2010"/>
    <s v="All"/>
    <s v=" 0+"/>
    <x v="1"/>
    <s v="C9119 "/>
    <x v="22"/>
    <n v="0"/>
    <n v="0"/>
    <n v="16758274"/>
  </r>
  <r>
    <n v="33"/>
    <n v="2010"/>
    <s v="All"/>
    <s v=" 0+"/>
    <x v="1"/>
    <s v="C9119 "/>
    <x v="22"/>
    <n v="0"/>
    <n v="0"/>
    <n v="479727"/>
  </r>
  <r>
    <n v="1"/>
    <n v="2010"/>
    <s v="All"/>
    <s v=" 0+"/>
    <x v="2"/>
    <s v="C9119 "/>
    <x v="22"/>
    <n v="0"/>
    <n v="0"/>
    <n v="783851"/>
  </r>
  <r>
    <n v="2"/>
    <n v="2010"/>
    <s v="All"/>
    <s v=" 0+"/>
    <x v="2"/>
    <s v="C9119 "/>
    <x v="22"/>
    <n v="0"/>
    <n v="0"/>
    <n v="22682862"/>
  </r>
  <r>
    <n v="3"/>
    <n v="2010"/>
    <s v="All"/>
    <s v=" 0+"/>
    <x v="2"/>
    <s v="C9119 "/>
    <x v="22"/>
    <n v="0"/>
    <n v="0"/>
    <n v="592966"/>
  </r>
  <r>
    <n v="6"/>
    <n v="2010"/>
    <s v="All"/>
    <s v=" 0+"/>
    <x v="2"/>
    <s v="C9119 "/>
    <x v="22"/>
    <n v="0"/>
    <n v="0"/>
    <n v="201069"/>
  </r>
  <r>
    <n v="8"/>
    <n v="2010"/>
    <s v="All"/>
    <s v=" 0+"/>
    <x v="2"/>
    <s v="C9119 "/>
    <x v="22"/>
    <n v="0"/>
    <n v="0"/>
    <n v="613401"/>
  </r>
  <r>
    <n v="9"/>
    <n v="2010"/>
    <s v="All"/>
    <s v=" 0+"/>
    <x v="2"/>
    <s v="C9119 "/>
    <x v="22"/>
    <n v="0"/>
    <n v="0"/>
    <n v="2772915"/>
  </r>
  <r>
    <n v="11"/>
    <n v="2010"/>
    <s v="All"/>
    <s v=" 0+"/>
    <x v="2"/>
    <s v="C9119 "/>
    <x v="22"/>
    <n v="0"/>
    <n v="0"/>
    <n v="512845"/>
  </r>
  <r>
    <n v="12"/>
    <n v="2010"/>
    <s v="All"/>
    <s v=" 0+"/>
    <x v="2"/>
    <s v="C9119 "/>
    <x v="22"/>
    <n v="0"/>
    <n v="0"/>
    <n v="3203208"/>
  </r>
  <r>
    <n v="13"/>
    <n v="2010"/>
    <s v="All"/>
    <s v=" 0+"/>
    <x v="2"/>
    <s v="C9119 "/>
    <x v="22"/>
    <n v="0"/>
    <n v="0"/>
    <n v="464775"/>
  </r>
  <r>
    <n v="14"/>
    <n v="2010"/>
    <s v="All"/>
    <s v=" 0+"/>
    <x v="2"/>
    <s v="C9119 "/>
    <x v="22"/>
    <n v="0"/>
    <n v="0"/>
    <n v="219096"/>
  </r>
  <r>
    <n v="15"/>
    <n v="2010"/>
    <s v="All"/>
    <s v=" 0+"/>
    <x v="2"/>
    <s v="C9119 "/>
    <x v="22"/>
    <n v="0"/>
    <n v="0"/>
    <n v="232673"/>
  </r>
  <r>
    <n v="20"/>
    <n v="2010"/>
    <s v="All"/>
    <s v=" 0+"/>
    <x v="2"/>
    <s v="C9119 "/>
    <x v="22"/>
    <n v="0"/>
    <n v="0"/>
    <n v="173675"/>
  </r>
  <r>
    <n v="30"/>
    <n v="2010"/>
    <s v="All"/>
    <s v=" 0+"/>
    <x v="2"/>
    <s v="C9119 "/>
    <x v="22"/>
    <n v="0"/>
    <n v="0"/>
    <n v="16758274"/>
  </r>
  <r>
    <n v="33"/>
    <n v="2010"/>
    <s v="All"/>
    <s v=" 0+"/>
    <x v="2"/>
    <s v="C9119 "/>
    <x v="22"/>
    <n v="0"/>
    <n v="0"/>
    <n v="479727"/>
  </r>
  <r>
    <n v="1"/>
    <n v="2010"/>
    <s v="All"/>
    <s v=" 0+"/>
    <x v="0"/>
    <s v="J9310 "/>
    <x v="23"/>
    <n v="8"/>
    <n v="4"/>
    <n v="783851"/>
  </r>
  <r>
    <n v="2"/>
    <n v="2010"/>
    <s v="All"/>
    <s v=" 0+"/>
    <x v="0"/>
    <s v="J9310 "/>
    <x v="23"/>
    <n v="109"/>
    <n v="80"/>
    <n v="22682862"/>
  </r>
  <r>
    <n v="3"/>
    <n v="2010"/>
    <s v="All"/>
    <s v=" 0+"/>
    <x v="0"/>
    <s v="J9310 "/>
    <x v="23"/>
    <n v="0"/>
    <n v="0"/>
    <n v="592966"/>
  </r>
  <r>
    <n v="6"/>
    <n v="2010"/>
    <s v="All"/>
    <s v=" 0+"/>
    <x v="0"/>
    <s v="J9310 "/>
    <x v="23"/>
    <n v="5"/>
    <n v="4"/>
    <n v="201069"/>
  </r>
  <r>
    <n v="8"/>
    <n v="2010"/>
    <s v="All"/>
    <s v=" 0+"/>
    <x v="0"/>
    <s v="J9310 "/>
    <x v="23"/>
    <n v="0"/>
    <n v="0"/>
    <n v="613401"/>
  </r>
  <r>
    <n v="9"/>
    <n v="2010"/>
    <s v="All"/>
    <s v=" 0+"/>
    <x v="0"/>
    <s v="J9310 "/>
    <x v="23"/>
    <n v="572"/>
    <n v="255"/>
    <n v="2772915"/>
  </r>
  <r>
    <n v="11"/>
    <n v="2010"/>
    <s v="All"/>
    <s v=" 0+"/>
    <x v="0"/>
    <s v="J9310 "/>
    <x v="23"/>
    <n v="0"/>
    <n v="0"/>
    <n v="512845"/>
  </r>
  <r>
    <n v="12"/>
    <n v="2010"/>
    <s v="All"/>
    <s v=" 0+"/>
    <x v="0"/>
    <s v="J9310 "/>
    <x v="23"/>
    <n v="2"/>
    <n v="2"/>
    <n v="3203208"/>
  </r>
  <r>
    <n v="13"/>
    <n v="2010"/>
    <s v="All"/>
    <s v=" 0+"/>
    <x v="0"/>
    <s v="J9310 "/>
    <x v="23"/>
    <n v="0"/>
    <n v="0"/>
    <n v="464775"/>
  </r>
  <r>
    <n v="14"/>
    <n v="2010"/>
    <s v="All"/>
    <s v=" 0+"/>
    <x v="0"/>
    <s v="J9310 "/>
    <x v="23"/>
    <n v="0"/>
    <n v="0"/>
    <n v="219096"/>
  </r>
  <r>
    <n v="15"/>
    <n v="2010"/>
    <s v="All"/>
    <s v=" 0+"/>
    <x v="0"/>
    <s v="J9310 "/>
    <x v="23"/>
    <n v="0"/>
    <n v="0"/>
    <n v="232673"/>
  </r>
  <r>
    <n v="20"/>
    <n v="2010"/>
    <s v="All"/>
    <s v=" 0+"/>
    <x v="0"/>
    <s v="J9310 "/>
    <x v="23"/>
    <n v="0"/>
    <n v="0"/>
    <n v="173675"/>
  </r>
  <r>
    <n v="30"/>
    <n v="2010"/>
    <s v="All"/>
    <s v=" 0+"/>
    <x v="0"/>
    <s v="J9310 "/>
    <x v="23"/>
    <n v="92"/>
    <n v="59"/>
    <n v="16758274"/>
  </r>
  <r>
    <n v="33"/>
    <n v="2010"/>
    <s v="All"/>
    <s v=" 0+"/>
    <x v="0"/>
    <s v="J9310 "/>
    <x v="23"/>
    <n v="0"/>
    <n v="0"/>
    <n v="479727"/>
  </r>
  <r>
    <n v="1"/>
    <n v="2010"/>
    <s v="All"/>
    <s v=" 0+"/>
    <x v="1"/>
    <s v="J9310 "/>
    <x v="23"/>
    <n v="2044"/>
    <n v="350"/>
    <n v="783851"/>
  </r>
  <r>
    <n v="2"/>
    <n v="2010"/>
    <s v="All"/>
    <s v=" 0+"/>
    <x v="1"/>
    <s v="J9310 "/>
    <x v="23"/>
    <n v="9995"/>
    <n v="2685"/>
    <n v="22682862"/>
  </r>
  <r>
    <n v="3"/>
    <n v="2010"/>
    <s v="All"/>
    <s v=" 0+"/>
    <x v="1"/>
    <s v="J9310 "/>
    <x v="23"/>
    <n v="199"/>
    <n v="55"/>
    <n v="592966"/>
  </r>
  <r>
    <n v="6"/>
    <n v="2010"/>
    <s v="All"/>
    <s v=" 0+"/>
    <x v="1"/>
    <s v="J9310 "/>
    <x v="23"/>
    <n v="368"/>
    <n v="94"/>
    <n v="201069"/>
  </r>
  <r>
    <n v="8"/>
    <n v="2010"/>
    <s v="All"/>
    <s v=" 0+"/>
    <x v="1"/>
    <s v="J9310 "/>
    <x v="23"/>
    <n v="923"/>
    <n v="227"/>
    <n v="613401"/>
  </r>
  <r>
    <n v="9"/>
    <n v="2010"/>
    <s v="All"/>
    <s v=" 0+"/>
    <x v="1"/>
    <s v="J9310 "/>
    <x v="23"/>
    <n v="3223"/>
    <n v="878"/>
    <n v="2772915"/>
  </r>
  <r>
    <n v="11"/>
    <n v="2010"/>
    <s v="All"/>
    <s v=" 0+"/>
    <x v="1"/>
    <s v="J9310 "/>
    <x v="23"/>
    <n v="115"/>
    <n v="38"/>
    <n v="512845"/>
  </r>
  <r>
    <n v="12"/>
    <n v="2010"/>
    <s v="All"/>
    <s v=" 0+"/>
    <x v="1"/>
    <s v="J9310 "/>
    <x v="23"/>
    <n v="1"/>
    <n v="1"/>
    <n v="3203208"/>
  </r>
  <r>
    <n v="13"/>
    <n v="2010"/>
    <s v="All"/>
    <s v=" 0+"/>
    <x v="1"/>
    <s v="J9310 "/>
    <x v="23"/>
    <n v="91"/>
    <n v="23"/>
    <n v="464775"/>
  </r>
  <r>
    <n v="14"/>
    <n v="2010"/>
    <s v="All"/>
    <s v=" 0+"/>
    <x v="1"/>
    <s v="J9310 "/>
    <x v="23"/>
    <n v="58"/>
    <n v="19"/>
    <n v="219096"/>
  </r>
  <r>
    <n v="15"/>
    <n v="2010"/>
    <s v="All"/>
    <s v=" 0+"/>
    <x v="1"/>
    <s v="J9310 "/>
    <x v="23"/>
    <n v="0"/>
    <n v="0"/>
    <n v="232673"/>
  </r>
  <r>
    <n v="20"/>
    <n v="2010"/>
    <s v="All"/>
    <s v=" 0+"/>
    <x v="1"/>
    <s v="J9310 "/>
    <x v="23"/>
    <n v="612"/>
    <n v="135"/>
    <n v="173675"/>
  </r>
  <r>
    <n v="30"/>
    <n v="2010"/>
    <s v="All"/>
    <s v=" 0+"/>
    <x v="1"/>
    <s v="J9310 "/>
    <x v="23"/>
    <n v="8154"/>
    <n v="2199"/>
    <n v="16758274"/>
  </r>
  <r>
    <n v="33"/>
    <n v="2010"/>
    <s v="All"/>
    <s v=" 0+"/>
    <x v="1"/>
    <s v="J9310 "/>
    <x v="23"/>
    <n v="0"/>
    <n v="0"/>
    <n v="479727"/>
  </r>
  <r>
    <n v="1"/>
    <n v="2010"/>
    <s v="All"/>
    <s v=" 0+"/>
    <x v="2"/>
    <s v="J9310 "/>
    <x v="23"/>
    <n v="3"/>
    <n v="3"/>
    <n v="783851"/>
  </r>
  <r>
    <n v="2"/>
    <n v="2010"/>
    <s v="All"/>
    <s v=" 0+"/>
    <x v="2"/>
    <s v="J9310 "/>
    <x v="23"/>
    <n v="1"/>
    <n v="1"/>
    <n v="22682862"/>
  </r>
  <r>
    <n v="3"/>
    <n v="2010"/>
    <s v="All"/>
    <s v=" 0+"/>
    <x v="2"/>
    <s v="J9310 "/>
    <x v="23"/>
    <n v="0"/>
    <n v="0"/>
    <n v="592966"/>
  </r>
  <r>
    <n v="6"/>
    <n v="2010"/>
    <s v="All"/>
    <s v=" 0+"/>
    <x v="2"/>
    <s v="J9310 "/>
    <x v="23"/>
    <n v="0"/>
    <n v="0"/>
    <n v="201069"/>
  </r>
  <r>
    <n v="8"/>
    <n v="2010"/>
    <s v="All"/>
    <s v=" 0+"/>
    <x v="2"/>
    <s v="J9310 "/>
    <x v="23"/>
    <n v="0"/>
    <n v="0"/>
    <n v="613401"/>
  </r>
  <r>
    <n v="9"/>
    <n v="2010"/>
    <s v="All"/>
    <s v=" 0+"/>
    <x v="2"/>
    <s v="J9310 "/>
    <x v="23"/>
    <n v="2"/>
    <n v="2"/>
    <n v="2772915"/>
  </r>
  <r>
    <n v="11"/>
    <n v="2010"/>
    <s v="All"/>
    <s v=" 0+"/>
    <x v="2"/>
    <s v="J9310 "/>
    <x v="23"/>
    <n v="0"/>
    <n v="0"/>
    <n v="512845"/>
  </r>
  <r>
    <n v="12"/>
    <n v="2010"/>
    <s v="All"/>
    <s v=" 0+"/>
    <x v="2"/>
    <s v="J9310 "/>
    <x v="23"/>
    <n v="0"/>
    <n v="0"/>
    <n v="3203208"/>
  </r>
  <r>
    <n v="13"/>
    <n v="2010"/>
    <s v="All"/>
    <s v=" 0+"/>
    <x v="2"/>
    <s v="J9310 "/>
    <x v="23"/>
    <n v="0"/>
    <n v="0"/>
    <n v="464775"/>
  </r>
  <r>
    <n v="14"/>
    <n v="2010"/>
    <s v="All"/>
    <s v=" 0+"/>
    <x v="2"/>
    <s v="J9310 "/>
    <x v="23"/>
    <n v="0"/>
    <n v="0"/>
    <n v="219096"/>
  </r>
  <r>
    <n v="15"/>
    <n v="2010"/>
    <s v="All"/>
    <s v=" 0+"/>
    <x v="2"/>
    <s v="J9310 "/>
    <x v="23"/>
    <n v="0"/>
    <n v="0"/>
    <n v="232673"/>
  </r>
  <r>
    <n v="20"/>
    <n v="2010"/>
    <s v="All"/>
    <s v=" 0+"/>
    <x v="2"/>
    <s v="J9310 "/>
    <x v="23"/>
    <n v="0"/>
    <n v="0"/>
    <n v="173675"/>
  </r>
  <r>
    <n v="30"/>
    <n v="2010"/>
    <s v="All"/>
    <s v=" 0+"/>
    <x v="2"/>
    <s v="J9310 "/>
    <x v="23"/>
    <n v="10"/>
    <n v="8"/>
    <n v="16758274"/>
  </r>
  <r>
    <n v="33"/>
    <n v="2010"/>
    <s v="All"/>
    <s v=" 0+"/>
    <x v="2"/>
    <s v="J9310 "/>
    <x v="23"/>
    <n v="0"/>
    <n v="0"/>
    <n v="479727"/>
  </r>
  <r>
    <n v="1"/>
    <n v="2010"/>
    <s v="All"/>
    <s v=" 0+"/>
    <x v="0"/>
    <s v="J2941 "/>
    <x v="24"/>
    <n v="0"/>
    <n v="0"/>
    <n v="783851"/>
  </r>
  <r>
    <n v="2"/>
    <n v="2010"/>
    <s v="All"/>
    <s v=" 0+"/>
    <x v="0"/>
    <s v="J2941 "/>
    <x v="24"/>
    <n v="0"/>
    <n v="0"/>
    <n v="22682862"/>
  </r>
  <r>
    <n v="3"/>
    <n v="2010"/>
    <s v="All"/>
    <s v=" 0+"/>
    <x v="0"/>
    <s v="J2941 "/>
    <x v="24"/>
    <n v="0"/>
    <n v="0"/>
    <n v="592966"/>
  </r>
  <r>
    <n v="6"/>
    <n v="2010"/>
    <s v="All"/>
    <s v=" 0+"/>
    <x v="0"/>
    <s v="J2941 "/>
    <x v="24"/>
    <n v="0"/>
    <n v="0"/>
    <n v="201069"/>
  </r>
  <r>
    <n v="8"/>
    <n v="2010"/>
    <s v="All"/>
    <s v=" 0+"/>
    <x v="0"/>
    <s v="J2941 "/>
    <x v="24"/>
    <n v="0"/>
    <n v="0"/>
    <n v="613401"/>
  </r>
  <r>
    <n v="9"/>
    <n v="2010"/>
    <s v="All"/>
    <s v=" 0+"/>
    <x v="0"/>
    <s v="J2941 "/>
    <x v="24"/>
    <n v="2"/>
    <n v="2"/>
    <n v="2772915"/>
  </r>
  <r>
    <n v="11"/>
    <n v="2010"/>
    <s v="All"/>
    <s v=" 0+"/>
    <x v="0"/>
    <s v="J2941 "/>
    <x v="24"/>
    <n v="0"/>
    <n v="0"/>
    <n v="512845"/>
  </r>
  <r>
    <n v="12"/>
    <n v="2010"/>
    <s v="All"/>
    <s v=" 0+"/>
    <x v="0"/>
    <s v="J2941 "/>
    <x v="24"/>
    <n v="0"/>
    <n v="0"/>
    <n v="3203208"/>
  </r>
  <r>
    <n v="13"/>
    <n v="2010"/>
    <s v="All"/>
    <s v=" 0+"/>
    <x v="0"/>
    <s v="J2941 "/>
    <x v="24"/>
    <n v="0"/>
    <n v="0"/>
    <n v="464775"/>
  </r>
  <r>
    <n v="14"/>
    <n v="2010"/>
    <s v="All"/>
    <s v=" 0+"/>
    <x v="0"/>
    <s v="J2941 "/>
    <x v="24"/>
    <n v="0"/>
    <n v="0"/>
    <n v="219096"/>
  </r>
  <r>
    <n v="15"/>
    <n v="2010"/>
    <s v="All"/>
    <s v=" 0+"/>
    <x v="0"/>
    <s v="J2941 "/>
    <x v="24"/>
    <n v="0"/>
    <n v="0"/>
    <n v="232673"/>
  </r>
  <r>
    <n v="20"/>
    <n v="2010"/>
    <s v="All"/>
    <s v=" 0+"/>
    <x v="0"/>
    <s v="J2941 "/>
    <x v="24"/>
    <n v="0"/>
    <n v="0"/>
    <n v="173675"/>
  </r>
  <r>
    <n v="30"/>
    <n v="2010"/>
    <s v="All"/>
    <s v=" 0+"/>
    <x v="0"/>
    <s v="J2941 "/>
    <x v="24"/>
    <n v="1"/>
    <n v="1"/>
    <n v="16758274"/>
  </r>
  <r>
    <n v="33"/>
    <n v="2010"/>
    <s v="All"/>
    <s v=" 0+"/>
    <x v="0"/>
    <s v="J2941 "/>
    <x v="24"/>
    <n v="0"/>
    <n v="0"/>
    <n v="479727"/>
  </r>
  <r>
    <n v="1"/>
    <n v="2010"/>
    <s v="All"/>
    <s v=" 0+"/>
    <x v="1"/>
    <s v="J2941 "/>
    <x v="24"/>
    <n v="0"/>
    <n v="0"/>
    <n v="783851"/>
  </r>
  <r>
    <n v="2"/>
    <n v="2010"/>
    <s v="All"/>
    <s v=" 0+"/>
    <x v="1"/>
    <s v="J2941 "/>
    <x v="24"/>
    <n v="386"/>
    <n v="97"/>
    <n v="22682862"/>
  </r>
  <r>
    <n v="3"/>
    <n v="2010"/>
    <s v="All"/>
    <s v=" 0+"/>
    <x v="1"/>
    <s v="J2941 "/>
    <x v="24"/>
    <n v="0"/>
    <n v="0"/>
    <n v="592966"/>
  </r>
  <r>
    <n v="6"/>
    <n v="2010"/>
    <s v="All"/>
    <s v=" 0+"/>
    <x v="1"/>
    <s v="J2941 "/>
    <x v="24"/>
    <n v="0"/>
    <n v="0"/>
    <n v="201069"/>
  </r>
  <r>
    <n v="8"/>
    <n v="2010"/>
    <s v="All"/>
    <s v=" 0+"/>
    <x v="1"/>
    <s v="J2941 "/>
    <x v="24"/>
    <n v="0"/>
    <n v="0"/>
    <n v="613401"/>
  </r>
  <r>
    <n v="9"/>
    <n v="2010"/>
    <s v="All"/>
    <s v=" 0+"/>
    <x v="1"/>
    <s v="J2941 "/>
    <x v="24"/>
    <n v="2"/>
    <n v="2"/>
    <n v="2772915"/>
  </r>
  <r>
    <n v="11"/>
    <n v="2010"/>
    <s v="All"/>
    <s v=" 0+"/>
    <x v="1"/>
    <s v="J2941 "/>
    <x v="24"/>
    <n v="0"/>
    <n v="0"/>
    <n v="512845"/>
  </r>
  <r>
    <n v="12"/>
    <n v="2010"/>
    <s v="All"/>
    <s v=" 0+"/>
    <x v="1"/>
    <s v="J2941 "/>
    <x v="24"/>
    <n v="0"/>
    <n v="0"/>
    <n v="3203208"/>
  </r>
  <r>
    <n v="13"/>
    <n v="2010"/>
    <s v="All"/>
    <s v=" 0+"/>
    <x v="1"/>
    <s v="J2941 "/>
    <x v="24"/>
    <n v="0"/>
    <n v="0"/>
    <n v="464775"/>
  </r>
  <r>
    <n v="14"/>
    <n v="2010"/>
    <s v="All"/>
    <s v=" 0+"/>
    <x v="1"/>
    <s v="J2941 "/>
    <x v="24"/>
    <n v="0"/>
    <n v="0"/>
    <n v="219096"/>
  </r>
  <r>
    <n v="15"/>
    <n v="2010"/>
    <s v="All"/>
    <s v=" 0+"/>
    <x v="1"/>
    <s v="J2941 "/>
    <x v="24"/>
    <n v="0"/>
    <n v="0"/>
    <n v="232673"/>
  </r>
  <r>
    <n v="20"/>
    <n v="2010"/>
    <s v="All"/>
    <s v=" 0+"/>
    <x v="1"/>
    <s v="J2941 "/>
    <x v="24"/>
    <n v="0"/>
    <n v="0"/>
    <n v="173675"/>
  </r>
  <r>
    <n v="30"/>
    <n v="2010"/>
    <s v="All"/>
    <s v=" 0+"/>
    <x v="1"/>
    <s v="J2941 "/>
    <x v="24"/>
    <n v="265"/>
    <n v="71"/>
    <n v="16758274"/>
  </r>
  <r>
    <n v="33"/>
    <n v="2010"/>
    <s v="All"/>
    <s v=" 0+"/>
    <x v="1"/>
    <s v="J2941 "/>
    <x v="24"/>
    <n v="0"/>
    <n v="0"/>
    <n v="479727"/>
  </r>
  <r>
    <n v="1"/>
    <n v="2010"/>
    <s v="All"/>
    <s v=" 0+"/>
    <x v="2"/>
    <s v="J2941 "/>
    <x v="24"/>
    <n v="0"/>
    <n v="0"/>
    <n v="783851"/>
  </r>
  <r>
    <n v="2"/>
    <n v="2010"/>
    <s v="All"/>
    <s v=" 0+"/>
    <x v="2"/>
    <s v="J2941 "/>
    <x v="24"/>
    <n v="1"/>
    <n v="1"/>
    <n v="22682862"/>
  </r>
  <r>
    <n v="3"/>
    <n v="2010"/>
    <s v="All"/>
    <s v=" 0+"/>
    <x v="2"/>
    <s v="J2941 "/>
    <x v="24"/>
    <n v="0"/>
    <n v="0"/>
    <n v="592966"/>
  </r>
  <r>
    <n v="6"/>
    <n v="2010"/>
    <s v="All"/>
    <s v=" 0+"/>
    <x v="2"/>
    <s v="J2941 "/>
    <x v="24"/>
    <n v="0"/>
    <n v="0"/>
    <n v="201069"/>
  </r>
  <r>
    <n v="8"/>
    <n v="2010"/>
    <s v="All"/>
    <s v=" 0+"/>
    <x v="2"/>
    <s v="J2941 "/>
    <x v="24"/>
    <n v="0"/>
    <n v="0"/>
    <n v="613401"/>
  </r>
  <r>
    <n v="9"/>
    <n v="2010"/>
    <s v="All"/>
    <s v=" 0+"/>
    <x v="2"/>
    <s v="J2941 "/>
    <x v="24"/>
    <n v="1"/>
    <n v="1"/>
    <n v="2772915"/>
  </r>
  <r>
    <n v="11"/>
    <n v="2010"/>
    <s v="All"/>
    <s v=" 0+"/>
    <x v="2"/>
    <s v="J2941 "/>
    <x v="24"/>
    <n v="0"/>
    <n v="0"/>
    <n v="512845"/>
  </r>
  <r>
    <n v="12"/>
    <n v="2010"/>
    <s v="All"/>
    <s v=" 0+"/>
    <x v="2"/>
    <s v="J2941 "/>
    <x v="24"/>
    <n v="0"/>
    <n v="0"/>
    <n v="3203208"/>
  </r>
  <r>
    <n v="13"/>
    <n v="2010"/>
    <s v="All"/>
    <s v=" 0+"/>
    <x v="2"/>
    <s v="J2941 "/>
    <x v="24"/>
    <n v="0"/>
    <n v="0"/>
    <n v="464775"/>
  </r>
  <r>
    <n v="14"/>
    <n v="2010"/>
    <s v="All"/>
    <s v=" 0+"/>
    <x v="2"/>
    <s v="J2941 "/>
    <x v="24"/>
    <n v="0"/>
    <n v="0"/>
    <n v="219096"/>
  </r>
  <r>
    <n v="15"/>
    <n v="2010"/>
    <s v="All"/>
    <s v=" 0+"/>
    <x v="2"/>
    <s v="J2941 "/>
    <x v="24"/>
    <n v="0"/>
    <n v="0"/>
    <n v="232673"/>
  </r>
  <r>
    <n v="20"/>
    <n v="2010"/>
    <s v="All"/>
    <s v=" 0+"/>
    <x v="2"/>
    <s v="J2941 "/>
    <x v="24"/>
    <n v="0"/>
    <n v="0"/>
    <n v="173675"/>
  </r>
  <r>
    <n v="30"/>
    <n v="2010"/>
    <s v="All"/>
    <s v=" 0+"/>
    <x v="2"/>
    <s v="J2941 "/>
    <x v="24"/>
    <n v="2"/>
    <n v="2"/>
    <n v="16758274"/>
  </r>
  <r>
    <n v="33"/>
    <n v="2010"/>
    <s v="All"/>
    <s v=" 0+"/>
    <x v="2"/>
    <s v="J2941 "/>
    <x v="24"/>
    <n v="0"/>
    <n v="0"/>
    <n v="479727"/>
  </r>
  <r>
    <n v="1"/>
    <n v="2010"/>
    <s v="All"/>
    <s v=" 0+"/>
    <x v="0"/>
    <s v="Q2016 "/>
    <x v="25"/>
    <n v="0"/>
    <n v="0"/>
    <n v="783851"/>
  </r>
  <r>
    <n v="2"/>
    <n v="2010"/>
    <s v="All"/>
    <s v=" 0+"/>
    <x v="0"/>
    <s v="Q2016 "/>
    <x v="25"/>
    <n v="0"/>
    <n v="0"/>
    <n v="22682862"/>
  </r>
  <r>
    <n v="3"/>
    <n v="2010"/>
    <s v="All"/>
    <s v=" 0+"/>
    <x v="0"/>
    <s v="Q2016 "/>
    <x v="25"/>
    <n v="0"/>
    <n v="0"/>
    <n v="592966"/>
  </r>
  <r>
    <n v="6"/>
    <n v="2010"/>
    <s v="All"/>
    <s v=" 0+"/>
    <x v="0"/>
    <s v="Q2016 "/>
    <x v="25"/>
    <n v="0"/>
    <n v="0"/>
    <n v="201069"/>
  </r>
  <r>
    <n v="8"/>
    <n v="2010"/>
    <s v="All"/>
    <s v=" 0+"/>
    <x v="0"/>
    <s v="Q2016 "/>
    <x v="25"/>
    <n v="0"/>
    <n v="0"/>
    <n v="613401"/>
  </r>
  <r>
    <n v="9"/>
    <n v="2010"/>
    <s v="All"/>
    <s v=" 0+"/>
    <x v="0"/>
    <s v="Q2016 "/>
    <x v="25"/>
    <n v="0"/>
    <n v="0"/>
    <n v="2772915"/>
  </r>
  <r>
    <n v="11"/>
    <n v="2010"/>
    <s v="All"/>
    <s v=" 0+"/>
    <x v="0"/>
    <s v="Q2016 "/>
    <x v="25"/>
    <n v="0"/>
    <n v="0"/>
    <n v="512845"/>
  </r>
  <r>
    <n v="12"/>
    <n v="2010"/>
    <s v="All"/>
    <s v=" 0+"/>
    <x v="0"/>
    <s v="Q2016 "/>
    <x v="25"/>
    <n v="0"/>
    <n v="0"/>
    <n v="3203208"/>
  </r>
  <r>
    <n v="13"/>
    <n v="2010"/>
    <s v="All"/>
    <s v=" 0+"/>
    <x v="0"/>
    <s v="Q2016 "/>
    <x v="25"/>
    <n v="0"/>
    <n v="0"/>
    <n v="464775"/>
  </r>
  <r>
    <n v="14"/>
    <n v="2010"/>
    <s v="All"/>
    <s v=" 0+"/>
    <x v="0"/>
    <s v="Q2016 "/>
    <x v="25"/>
    <n v="0"/>
    <n v="0"/>
    <n v="219096"/>
  </r>
  <r>
    <n v="15"/>
    <n v="2010"/>
    <s v="All"/>
    <s v=" 0+"/>
    <x v="0"/>
    <s v="Q2016 "/>
    <x v="25"/>
    <n v="0"/>
    <n v="0"/>
    <n v="232673"/>
  </r>
  <r>
    <n v="20"/>
    <n v="2010"/>
    <s v="All"/>
    <s v=" 0+"/>
    <x v="0"/>
    <s v="Q2016 "/>
    <x v="25"/>
    <n v="0"/>
    <n v="0"/>
    <n v="173675"/>
  </r>
  <r>
    <n v="30"/>
    <n v="2010"/>
    <s v="All"/>
    <s v=" 0+"/>
    <x v="0"/>
    <s v="Q2016 "/>
    <x v="25"/>
    <n v="0"/>
    <n v="0"/>
    <n v="16758274"/>
  </r>
  <r>
    <n v="33"/>
    <n v="2010"/>
    <s v="All"/>
    <s v=" 0+"/>
    <x v="0"/>
    <s v="Q2016 "/>
    <x v="25"/>
    <n v="0"/>
    <n v="0"/>
    <n v="479727"/>
  </r>
  <r>
    <n v="1"/>
    <n v="2010"/>
    <s v="All"/>
    <s v=" 0+"/>
    <x v="1"/>
    <s v="Q2016 "/>
    <x v="25"/>
    <n v="0"/>
    <n v="0"/>
    <n v="783851"/>
  </r>
  <r>
    <n v="2"/>
    <n v="2010"/>
    <s v="All"/>
    <s v=" 0+"/>
    <x v="1"/>
    <s v="Q2016 "/>
    <x v="25"/>
    <n v="0"/>
    <n v="0"/>
    <n v="22682862"/>
  </r>
  <r>
    <n v="3"/>
    <n v="2010"/>
    <s v="All"/>
    <s v=" 0+"/>
    <x v="1"/>
    <s v="Q2016 "/>
    <x v="25"/>
    <n v="0"/>
    <n v="0"/>
    <n v="592966"/>
  </r>
  <r>
    <n v="6"/>
    <n v="2010"/>
    <s v="All"/>
    <s v=" 0+"/>
    <x v="1"/>
    <s v="Q2016 "/>
    <x v="25"/>
    <n v="0"/>
    <n v="0"/>
    <n v="201069"/>
  </r>
  <r>
    <n v="8"/>
    <n v="2010"/>
    <s v="All"/>
    <s v=" 0+"/>
    <x v="1"/>
    <s v="Q2016 "/>
    <x v="25"/>
    <n v="0"/>
    <n v="0"/>
    <n v="613401"/>
  </r>
  <r>
    <n v="9"/>
    <n v="2010"/>
    <s v="All"/>
    <s v=" 0+"/>
    <x v="1"/>
    <s v="Q2016 "/>
    <x v="25"/>
    <n v="0"/>
    <n v="0"/>
    <n v="2772915"/>
  </r>
  <r>
    <n v="11"/>
    <n v="2010"/>
    <s v="All"/>
    <s v=" 0+"/>
    <x v="1"/>
    <s v="Q2016 "/>
    <x v="25"/>
    <n v="0"/>
    <n v="0"/>
    <n v="512845"/>
  </r>
  <r>
    <n v="12"/>
    <n v="2010"/>
    <s v="All"/>
    <s v=" 0+"/>
    <x v="1"/>
    <s v="Q2016 "/>
    <x v="25"/>
    <n v="0"/>
    <n v="0"/>
    <n v="3203208"/>
  </r>
  <r>
    <n v="13"/>
    <n v="2010"/>
    <s v="All"/>
    <s v=" 0+"/>
    <x v="1"/>
    <s v="Q2016 "/>
    <x v="25"/>
    <n v="0"/>
    <n v="0"/>
    <n v="464775"/>
  </r>
  <r>
    <n v="14"/>
    <n v="2010"/>
    <s v="All"/>
    <s v=" 0+"/>
    <x v="1"/>
    <s v="Q2016 "/>
    <x v="25"/>
    <n v="0"/>
    <n v="0"/>
    <n v="219096"/>
  </r>
  <r>
    <n v="15"/>
    <n v="2010"/>
    <s v="All"/>
    <s v=" 0+"/>
    <x v="1"/>
    <s v="Q2016 "/>
    <x v="25"/>
    <n v="0"/>
    <n v="0"/>
    <n v="232673"/>
  </r>
  <r>
    <n v="20"/>
    <n v="2010"/>
    <s v="All"/>
    <s v=" 0+"/>
    <x v="1"/>
    <s v="Q2016 "/>
    <x v="25"/>
    <n v="0"/>
    <n v="0"/>
    <n v="173675"/>
  </r>
  <r>
    <n v="30"/>
    <n v="2010"/>
    <s v="All"/>
    <s v=" 0+"/>
    <x v="1"/>
    <s v="Q2016 "/>
    <x v="25"/>
    <n v="0"/>
    <n v="0"/>
    <n v="16758274"/>
  </r>
  <r>
    <n v="33"/>
    <n v="2010"/>
    <s v="All"/>
    <s v=" 0+"/>
    <x v="1"/>
    <s v="Q2016 "/>
    <x v="25"/>
    <n v="0"/>
    <n v="0"/>
    <n v="479727"/>
  </r>
  <r>
    <n v="1"/>
    <n v="2010"/>
    <s v="All"/>
    <s v=" 0+"/>
    <x v="2"/>
    <s v="Q2016 "/>
    <x v="25"/>
    <n v="0"/>
    <n v="0"/>
    <n v="783851"/>
  </r>
  <r>
    <n v="2"/>
    <n v="2010"/>
    <s v="All"/>
    <s v=" 0+"/>
    <x v="2"/>
    <s v="Q2016 "/>
    <x v="25"/>
    <n v="0"/>
    <n v="0"/>
    <n v="22682862"/>
  </r>
  <r>
    <n v="3"/>
    <n v="2010"/>
    <s v="All"/>
    <s v=" 0+"/>
    <x v="2"/>
    <s v="Q2016 "/>
    <x v="25"/>
    <n v="0"/>
    <n v="0"/>
    <n v="592966"/>
  </r>
  <r>
    <n v="6"/>
    <n v="2010"/>
    <s v="All"/>
    <s v=" 0+"/>
    <x v="2"/>
    <s v="Q2016 "/>
    <x v="25"/>
    <n v="0"/>
    <n v="0"/>
    <n v="201069"/>
  </r>
  <r>
    <n v="8"/>
    <n v="2010"/>
    <s v="All"/>
    <s v=" 0+"/>
    <x v="2"/>
    <s v="Q2016 "/>
    <x v="25"/>
    <n v="0"/>
    <n v="0"/>
    <n v="613401"/>
  </r>
  <r>
    <n v="9"/>
    <n v="2010"/>
    <s v="All"/>
    <s v=" 0+"/>
    <x v="2"/>
    <s v="Q2016 "/>
    <x v="25"/>
    <n v="0"/>
    <n v="0"/>
    <n v="2772915"/>
  </r>
  <r>
    <n v="11"/>
    <n v="2010"/>
    <s v="All"/>
    <s v=" 0+"/>
    <x v="2"/>
    <s v="Q2016 "/>
    <x v="25"/>
    <n v="0"/>
    <n v="0"/>
    <n v="512845"/>
  </r>
  <r>
    <n v="12"/>
    <n v="2010"/>
    <s v="All"/>
    <s v=" 0+"/>
    <x v="2"/>
    <s v="Q2016 "/>
    <x v="25"/>
    <n v="0"/>
    <n v="0"/>
    <n v="3203208"/>
  </r>
  <r>
    <n v="13"/>
    <n v="2010"/>
    <s v="All"/>
    <s v=" 0+"/>
    <x v="2"/>
    <s v="Q2016 "/>
    <x v="25"/>
    <n v="0"/>
    <n v="0"/>
    <n v="464775"/>
  </r>
  <r>
    <n v="14"/>
    <n v="2010"/>
    <s v="All"/>
    <s v=" 0+"/>
    <x v="2"/>
    <s v="Q2016 "/>
    <x v="25"/>
    <n v="0"/>
    <n v="0"/>
    <n v="219096"/>
  </r>
  <r>
    <n v="15"/>
    <n v="2010"/>
    <s v="All"/>
    <s v=" 0+"/>
    <x v="2"/>
    <s v="Q2016 "/>
    <x v="25"/>
    <n v="0"/>
    <n v="0"/>
    <n v="232673"/>
  </r>
  <r>
    <n v="20"/>
    <n v="2010"/>
    <s v="All"/>
    <s v=" 0+"/>
    <x v="2"/>
    <s v="Q2016 "/>
    <x v="25"/>
    <n v="0"/>
    <n v="0"/>
    <n v="173675"/>
  </r>
  <r>
    <n v="30"/>
    <n v="2010"/>
    <s v="All"/>
    <s v=" 0+"/>
    <x v="2"/>
    <s v="Q2016 "/>
    <x v="25"/>
    <n v="0"/>
    <n v="0"/>
    <n v="16758274"/>
  </r>
  <r>
    <n v="33"/>
    <n v="2010"/>
    <s v="All"/>
    <s v=" 0+"/>
    <x v="2"/>
    <s v="Q2016 "/>
    <x v="25"/>
    <n v="0"/>
    <n v="0"/>
    <n v="479727"/>
  </r>
  <r>
    <n v="1"/>
    <n v="2010"/>
    <s v="All"/>
    <s v=" 0+"/>
    <x v="0"/>
    <s v="S0011 "/>
    <x v="26"/>
    <n v="0"/>
    <n v="0"/>
    <n v="783851"/>
  </r>
  <r>
    <n v="2"/>
    <n v="2010"/>
    <s v="All"/>
    <s v=" 0+"/>
    <x v="0"/>
    <s v="S0011 "/>
    <x v="26"/>
    <n v="0"/>
    <n v="0"/>
    <n v="22682862"/>
  </r>
  <r>
    <n v="3"/>
    <n v="2010"/>
    <s v="All"/>
    <s v=" 0+"/>
    <x v="0"/>
    <s v="S0011 "/>
    <x v="26"/>
    <n v="0"/>
    <n v="0"/>
    <n v="592966"/>
  </r>
  <r>
    <n v="6"/>
    <n v="2010"/>
    <s v="All"/>
    <s v=" 0+"/>
    <x v="0"/>
    <s v="S0011 "/>
    <x v="26"/>
    <n v="0"/>
    <n v="0"/>
    <n v="201069"/>
  </r>
  <r>
    <n v="8"/>
    <n v="2010"/>
    <s v="All"/>
    <s v=" 0+"/>
    <x v="0"/>
    <s v="S0011 "/>
    <x v="26"/>
    <n v="0"/>
    <n v="0"/>
    <n v="613401"/>
  </r>
  <r>
    <n v="9"/>
    <n v="2010"/>
    <s v="All"/>
    <s v=" 0+"/>
    <x v="0"/>
    <s v="S0011 "/>
    <x v="26"/>
    <n v="0"/>
    <n v="0"/>
    <n v="2772915"/>
  </r>
  <r>
    <n v="11"/>
    <n v="2010"/>
    <s v="All"/>
    <s v=" 0+"/>
    <x v="0"/>
    <s v="S0011 "/>
    <x v="26"/>
    <n v="0"/>
    <n v="0"/>
    <n v="512845"/>
  </r>
  <r>
    <n v="12"/>
    <n v="2010"/>
    <s v="All"/>
    <s v=" 0+"/>
    <x v="0"/>
    <s v="S0011 "/>
    <x v="26"/>
    <n v="0"/>
    <n v="0"/>
    <n v="3203208"/>
  </r>
  <r>
    <n v="13"/>
    <n v="2010"/>
    <s v="All"/>
    <s v=" 0+"/>
    <x v="0"/>
    <s v="S0011 "/>
    <x v="26"/>
    <n v="0"/>
    <n v="0"/>
    <n v="464775"/>
  </r>
  <r>
    <n v="14"/>
    <n v="2010"/>
    <s v="All"/>
    <s v=" 0+"/>
    <x v="0"/>
    <s v="S0011 "/>
    <x v="26"/>
    <n v="0"/>
    <n v="0"/>
    <n v="219096"/>
  </r>
  <r>
    <n v="15"/>
    <n v="2010"/>
    <s v="All"/>
    <s v=" 0+"/>
    <x v="0"/>
    <s v="S0011 "/>
    <x v="26"/>
    <n v="0"/>
    <n v="0"/>
    <n v="232673"/>
  </r>
  <r>
    <n v="20"/>
    <n v="2010"/>
    <s v="All"/>
    <s v=" 0+"/>
    <x v="0"/>
    <s v="S0011 "/>
    <x v="26"/>
    <n v="0"/>
    <n v="0"/>
    <n v="173675"/>
  </r>
  <r>
    <n v="30"/>
    <n v="2010"/>
    <s v="All"/>
    <s v=" 0+"/>
    <x v="0"/>
    <s v="S0011 "/>
    <x v="26"/>
    <n v="0"/>
    <n v="0"/>
    <n v="16758274"/>
  </r>
  <r>
    <n v="33"/>
    <n v="2010"/>
    <s v="All"/>
    <s v=" 0+"/>
    <x v="0"/>
    <s v="S0011 "/>
    <x v="26"/>
    <n v="0"/>
    <n v="0"/>
    <n v="479727"/>
  </r>
  <r>
    <n v="1"/>
    <n v="2010"/>
    <s v="All"/>
    <s v=" 0+"/>
    <x v="1"/>
    <s v="S0011 "/>
    <x v="26"/>
    <n v="0"/>
    <n v="0"/>
    <n v="783851"/>
  </r>
  <r>
    <n v="2"/>
    <n v="2010"/>
    <s v="All"/>
    <s v=" 0+"/>
    <x v="1"/>
    <s v="S0011 "/>
    <x v="26"/>
    <n v="0"/>
    <n v="0"/>
    <n v="22682862"/>
  </r>
  <r>
    <n v="3"/>
    <n v="2010"/>
    <s v="All"/>
    <s v=" 0+"/>
    <x v="1"/>
    <s v="S0011 "/>
    <x v="26"/>
    <n v="0"/>
    <n v="0"/>
    <n v="592966"/>
  </r>
  <r>
    <n v="6"/>
    <n v="2010"/>
    <s v="All"/>
    <s v=" 0+"/>
    <x v="1"/>
    <s v="S0011 "/>
    <x v="26"/>
    <n v="0"/>
    <n v="0"/>
    <n v="201069"/>
  </r>
  <r>
    <n v="8"/>
    <n v="2010"/>
    <s v="All"/>
    <s v=" 0+"/>
    <x v="1"/>
    <s v="S0011 "/>
    <x v="26"/>
    <n v="0"/>
    <n v="0"/>
    <n v="613401"/>
  </r>
  <r>
    <n v="9"/>
    <n v="2010"/>
    <s v="All"/>
    <s v=" 0+"/>
    <x v="1"/>
    <s v="S0011 "/>
    <x v="26"/>
    <n v="0"/>
    <n v="0"/>
    <n v="2772915"/>
  </r>
  <r>
    <n v="11"/>
    <n v="2010"/>
    <s v="All"/>
    <s v=" 0+"/>
    <x v="1"/>
    <s v="S0011 "/>
    <x v="26"/>
    <n v="0"/>
    <n v="0"/>
    <n v="512845"/>
  </r>
  <r>
    <n v="12"/>
    <n v="2010"/>
    <s v="All"/>
    <s v=" 0+"/>
    <x v="1"/>
    <s v="S0011 "/>
    <x v="26"/>
    <n v="0"/>
    <n v="0"/>
    <n v="3203208"/>
  </r>
  <r>
    <n v="13"/>
    <n v="2010"/>
    <s v="All"/>
    <s v=" 0+"/>
    <x v="1"/>
    <s v="S0011 "/>
    <x v="26"/>
    <n v="0"/>
    <n v="0"/>
    <n v="464775"/>
  </r>
  <r>
    <n v="14"/>
    <n v="2010"/>
    <s v="All"/>
    <s v=" 0+"/>
    <x v="1"/>
    <s v="S0011 "/>
    <x v="26"/>
    <n v="0"/>
    <n v="0"/>
    <n v="219096"/>
  </r>
  <r>
    <n v="15"/>
    <n v="2010"/>
    <s v="All"/>
    <s v=" 0+"/>
    <x v="1"/>
    <s v="S0011 "/>
    <x v="26"/>
    <n v="0"/>
    <n v="0"/>
    <n v="232673"/>
  </r>
  <r>
    <n v="20"/>
    <n v="2010"/>
    <s v="All"/>
    <s v=" 0+"/>
    <x v="1"/>
    <s v="S0011 "/>
    <x v="26"/>
    <n v="0"/>
    <n v="0"/>
    <n v="173675"/>
  </r>
  <r>
    <n v="30"/>
    <n v="2010"/>
    <s v="All"/>
    <s v=" 0+"/>
    <x v="1"/>
    <s v="S0011 "/>
    <x v="26"/>
    <n v="1"/>
    <n v="1"/>
    <n v="16758274"/>
  </r>
  <r>
    <n v="33"/>
    <n v="2010"/>
    <s v="All"/>
    <s v=" 0+"/>
    <x v="1"/>
    <s v="S0011 "/>
    <x v="26"/>
    <n v="0"/>
    <n v="0"/>
    <n v="479727"/>
  </r>
  <r>
    <n v="1"/>
    <n v="2010"/>
    <s v="All"/>
    <s v=" 0+"/>
    <x v="2"/>
    <s v="S0011 "/>
    <x v="26"/>
    <n v="0"/>
    <n v="0"/>
    <n v="783851"/>
  </r>
  <r>
    <n v="2"/>
    <n v="2010"/>
    <s v="All"/>
    <s v=" 0+"/>
    <x v="2"/>
    <s v="S0011 "/>
    <x v="26"/>
    <n v="0"/>
    <n v="0"/>
    <n v="22682862"/>
  </r>
  <r>
    <n v="3"/>
    <n v="2010"/>
    <s v="All"/>
    <s v=" 0+"/>
    <x v="2"/>
    <s v="S0011 "/>
    <x v="26"/>
    <n v="0"/>
    <n v="0"/>
    <n v="592966"/>
  </r>
  <r>
    <n v="6"/>
    <n v="2010"/>
    <s v="All"/>
    <s v=" 0+"/>
    <x v="2"/>
    <s v="S0011 "/>
    <x v="26"/>
    <n v="0"/>
    <n v="0"/>
    <n v="201069"/>
  </r>
  <r>
    <n v="8"/>
    <n v="2010"/>
    <s v="All"/>
    <s v=" 0+"/>
    <x v="2"/>
    <s v="S0011 "/>
    <x v="26"/>
    <n v="0"/>
    <n v="0"/>
    <n v="613401"/>
  </r>
  <r>
    <n v="9"/>
    <n v="2010"/>
    <s v="All"/>
    <s v=" 0+"/>
    <x v="2"/>
    <s v="S0011 "/>
    <x v="26"/>
    <n v="0"/>
    <n v="0"/>
    <n v="2772915"/>
  </r>
  <r>
    <n v="11"/>
    <n v="2010"/>
    <s v="All"/>
    <s v=" 0+"/>
    <x v="2"/>
    <s v="S0011 "/>
    <x v="26"/>
    <n v="0"/>
    <n v="0"/>
    <n v="512845"/>
  </r>
  <r>
    <n v="12"/>
    <n v="2010"/>
    <s v="All"/>
    <s v=" 0+"/>
    <x v="2"/>
    <s v="S0011 "/>
    <x v="26"/>
    <n v="0"/>
    <n v="0"/>
    <n v="3203208"/>
  </r>
  <r>
    <n v="13"/>
    <n v="2010"/>
    <s v="All"/>
    <s v=" 0+"/>
    <x v="2"/>
    <s v="S0011 "/>
    <x v="26"/>
    <n v="0"/>
    <n v="0"/>
    <n v="464775"/>
  </r>
  <r>
    <n v="14"/>
    <n v="2010"/>
    <s v="All"/>
    <s v=" 0+"/>
    <x v="2"/>
    <s v="S0011 "/>
    <x v="26"/>
    <n v="0"/>
    <n v="0"/>
    <n v="219096"/>
  </r>
  <r>
    <n v="15"/>
    <n v="2010"/>
    <s v="All"/>
    <s v=" 0+"/>
    <x v="2"/>
    <s v="S0011 "/>
    <x v="26"/>
    <n v="0"/>
    <n v="0"/>
    <n v="232673"/>
  </r>
  <r>
    <n v="20"/>
    <n v="2010"/>
    <s v="All"/>
    <s v=" 0+"/>
    <x v="2"/>
    <s v="S0011 "/>
    <x v="26"/>
    <n v="0"/>
    <n v="0"/>
    <n v="173675"/>
  </r>
  <r>
    <n v="30"/>
    <n v="2010"/>
    <s v="All"/>
    <s v=" 0+"/>
    <x v="2"/>
    <s v="S0011 "/>
    <x v="26"/>
    <n v="0"/>
    <n v="0"/>
    <n v="16758274"/>
  </r>
  <r>
    <n v="33"/>
    <n v="2010"/>
    <s v="All"/>
    <s v=" 0+"/>
    <x v="2"/>
    <s v="S0011 "/>
    <x v="26"/>
    <n v="0"/>
    <n v="0"/>
    <n v="479727"/>
  </r>
  <r>
    <n v="1"/>
    <n v="2010"/>
    <s v="All"/>
    <s v=" 0+"/>
    <x v="0"/>
    <s v="J9355 "/>
    <x v="27"/>
    <n v="2"/>
    <n v="2"/>
    <n v="783851"/>
  </r>
  <r>
    <n v="2"/>
    <n v="2010"/>
    <s v="All"/>
    <s v=" 0+"/>
    <x v="0"/>
    <s v="J9355 "/>
    <x v="27"/>
    <n v="40"/>
    <n v="39"/>
    <n v="22682862"/>
  </r>
  <r>
    <n v="3"/>
    <n v="2010"/>
    <s v="All"/>
    <s v=" 0+"/>
    <x v="0"/>
    <s v="J9355 "/>
    <x v="27"/>
    <n v="1"/>
    <n v="1"/>
    <n v="592966"/>
  </r>
  <r>
    <n v="6"/>
    <n v="2010"/>
    <s v="All"/>
    <s v=" 0+"/>
    <x v="0"/>
    <s v="J9355 "/>
    <x v="27"/>
    <n v="0"/>
    <n v="0"/>
    <n v="201069"/>
  </r>
  <r>
    <n v="8"/>
    <n v="2010"/>
    <s v="All"/>
    <s v=" 0+"/>
    <x v="0"/>
    <s v="J9355 "/>
    <x v="27"/>
    <n v="0"/>
    <n v="0"/>
    <n v="613401"/>
  </r>
  <r>
    <n v="9"/>
    <n v="2010"/>
    <s v="All"/>
    <s v=" 0+"/>
    <x v="0"/>
    <s v="J9355 "/>
    <x v="27"/>
    <n v="322"/>
    <n v="86"/>
    <n v="2772915"/>
  </r>
  <r>
    <n v="11"/>
    <n v="2010"/>
    <s v="All"/>
    <s v=" 0+"/>
    <x v="0"/>
    <s v="J9355 "/>
    <x v="27"/>
    <n v="0"/>
    <n v="0"/>
    <n v="512845"/>
  </r>
  <r>
    <n v="12"/>
    <n v="2010"/>
    <s v="All"/>
    <s v=" 0+"/>
    <x v="0"/>
    <s v="J9355 "/>
    <x v="27"/>
    <n v="0"/>
    <n v="0"/>
    <n v="3203208"/>
  </r>
  <r>
    <n v="13"/>
    <n v="2010"/>
    <s v="All"/>
    <s v=" 0+"/>
    <x v="0"/>
    <s v="J9355 "/>
    <x v="27"/>
    <n v="0"/>
    <n v="0"/>
    <n v="464775"/>
  </r>
  <r>
    <n v="14"/>
    <n v="2010"/>
    <s v="All"/>
    <s v=" 0+"/>
    <x v="0"/>
    <s v="J9355 "/>
    <x v="27"/>
    <n v="0"/>
    <n v="0"/>
    <n v="219096"/>
  </r>
  <r>
    <n v="15"/>
    <n v="2010"/>
    <s v="All"/>
    <s v=" 0+"/>
    <x v="0"/>
    <s v="J9355 "/>
    <x v="27"/>
    <n v="0"/>
    <n v="0"/>
    <n v="232673"/>
  </r>
  <r>
    <n v="20"/>
    <n v="2010"/>
    <s v="All"/>
    <s v=" 0+"/>
    <x v="0"/>
    <s v="J9355 "/>
    <x v="27"/>
    <n v="0"/>
    <n v="0"/>
    <n v="173675"/>
  </r>
  <r>
    <n v="30"/>
    <n v="2010"/>
    <s v="All"/>
    <s v=" 0+"/>
    <x v="0"/>
    <s v="J9355 "/>
    <x v="27"/>
    <n v="27"/>
    <n v="26"/>
    <n v="16758274"/>
  </r>
  <r>
    <n v="33"/>
    <n v="2010"/>
    <s v="All"/>
    <s v=" 0+"/>
    <x v="0"/>
    <s v="J9355 "/>
    <x v="27"/>
    <n v="0"/>
    <n v="0"/>
    <n v="479727"/>
  </r>
  <r>
    <n v="1"/>
    <n v="2010"/>
    <s v="All"/>
    <s v=" 0+"/>
    <x v="1"/>
    <s v="J9355 "/>
    <x v="27"/>
    <n v="3917"/>
    <n v="211"/>
    <n v="783851"/>
  </r>
  <r>
    <n v="2"/>
    <n v="2010"/>
    <s v="All"/>
    <s v=" 0+"/>
    <x v="1"/>
    <s v="J9355 "/>
    <x v="27"/>
    <n v="13336"/>
    <n v="1415"/>
    <n v="22682862"/>
  </r>
  <r>
    <n v="3"/>
    <n v="2010"/>
    <s v="All"/>
    <s v=" 0+"/>
    <x v="1"/>
    <s v="J9355 "/>
    <x v="27"/>
    <n v="585"/>
    <n v="58"/>
    <n v="592966"/>
  </r>
  <r>
    <n v="6"/>
    <n v="2010"/>
    <s v="All"/>
    <s v=" 0+"/>
    <x v="1"/>
    <s v="J9355 "/>
    <x v="27"/>
    <n v="446"/>
    <n v="41"/>
    <n v="201069"/>
  </r>
  <r>
    <n v="8"/>
    <n v="2010"/>
    <s v="All"/>
    <s v=" 0+"/>
    <x v="1"/>
    <s v="J9355 "/>
    <x v="27"/>
    <n v="1673"/>
    <n v="132"/>
    <n v="613401"/>
  </r>
  <r>
    <n v="9"/>
    <n v="2010"/>
    <s v="All"/>
    <s v=" 0+"/>
    <x v="1"/>
    <s v="J9355 "/>
    <x v="27"/>
    <n v="2496"/>
    <n v="304"/>
    <n v="2772915"/>
  </r>
  <r>
    <n v="11"/>
    <n v="2010"/>
    <s v="All"/>
    <s v=" 0+"/>
    <x v="1"/>
    <s v="J9355 "/>
    <x v="27"/>
    <n v="49"/>
    <n v="6"/>
    <n v="512845"/>
  </r>
  <r>
    <n v="12"/>
    <n v="2010"/>
    <s v="All"/>
    <s v=" 0+"/>
    <x v="1"/>
    <s v="J9355 "/>
    <x v="27"/>
    <n v="8"/>
    <n v="2"/>
    <n v="3203208"/>
  </r>
  <r>
    <n v="13"/>
    <n v="2010"/>
    <s v="All"/>
    <s v=" 0+"/>
    <x v="1"/>
    <s v="J9355 "/>
    <x v="27"/>
    <n v="32"/>
    <n v="5"/>
    <n v="464775"/>
  </r>
  <r>
    <n v="14"/>
    <n v="2010"/>
    <s v="All"/>
    <s v=" 0+"/>
    <x v="1"/>
    <s v="J9355 "/>
    <x v="27"/>
    <n v="50"/>
    <n v="7"/>
    <n v="219096"/>
  </r>
  <r>
    <n v="15"/>
    <n v="2010"/>
    <s v="All"/>
    <s v=" 0+"/>
    <x v="1"/>
    <s v="J9355 "/>
    <x v="27"/>
    <n v="0"/>
    <n v="0"/>
    <n v="232673"/>
  </r>
  <r>
    <n v="20"/>
    <n v="2010"/>
    <s v="All"/>
    <s v=" 0+"/>
    <x v="1"/>
    <s v="J9355 "/>
    <x v="27"/>
    <n v="370"/>
    <n v="28"/>
    <n v="173675"/>
  </r>
  <r>
    <n v="30"/>
    <n v="2010"/>
    <s v="All"/>
    <s v=" 0+"/>
    <x v="1"/>
    <s v="J9355 "/>
    <x v="27"/>
    <n v="10929"/>
    <n v="1228"/>
    <n v="16758274"/>
  </r>
  <r>
    <n v="33"/>
    <n v="2010"/>
    <s v="All"/>
    <s v=" 0+"/>
    <x v="1"/>
    <s v="J9355 "/>
    <x v="27"/>
    <n v="0"/>
    <n v="0"/>
    <n v="479727"/>
  </r>
  <r>
    <n v="1"/>
    <n v="2010"/>
    <s v="All"/>
    <s v=" 0+"/>
    <x v="2"/>
    <s v="J9355 "/>
    <x v="27"/>
    <n v="1"/>
    <n v="1"/>
    <n v="783851"/>
  </r>
  <r>
    <n v="2"/>
    <n v="2010"/>
    <s v="All"/>
    <s v=" 0+"/>
    <x v="2"/>
    <s v="J9355 "/>
    <x v="27"/>
    <n v="2"/>
    <n v="2"/>
    <n v="22682862"/>
  </r>
  <r>
    <n v="3"/>
    <n v="2010"/>
    <s v="All"/>
    <s v=" 0+"/>
    <x v="2"/>
    <s v="J9355 "/>
    <x v="27"/>
    <n v="0"/>
    <n v="0"/>
    <n v="592966"/>
  </r>
  <r>
    <n v="6"/>
    <n v="2010"/>
    <s v="All"/>
    <s v=" 0+"/>
    <x v="2"/>
    <s v="J9355 "/>
    <x v="27"/>
    <n v="0"/>
    <n v="0"/>
    <n v="201069"/>
  </r>
  <r>
    <n v="8"/>
    <n v="2010"/>
    <s v="All"/>
    <s v=" 0+"/>
    <x v="2"/>
    <s v="J9355 "/>
    <x v="27"/>
    <n v="0"/>
    <n v="0"/>
    <n v="613401"/>
  </r>
  <r>
    <n v="9"/>
    <n v="2010"/>
    <s v="All"/>
    <s v=" 0+"/>
    <x v="2"/>
    <s v="J9355 "/>
    <x v="27"/>
    <n v="0"/>
    <n v="0"/>
    <n v="2772915"/>
  </r>
  <r>
    <n v="11"/>
    <n v="2010"/>
    <s v="All"/>
    <s v=" 0+"/>
    <x v="2"/>
    <s v="J9355 "/>
    <x v="27"/>
    <n v="1"/>
    <n v="1"/>
    <n v="512845"/>
  </r>
  <r>
    <n v="12"/>
    <n v="2010"/>
    <s v="All"/>
    <s v=" 0+"/>
    <x v="2"/>
    <s v="J9355 "/>
    <x v="27"/>
    <n v="0"/>
    <n v="0"/>
    <n v="3203208"/>
  </r>
  <r>
    <n v="13"/>
    <n v="2010"/>
    <s v="All"/>
    <s v=" 0+"/>
    <x v="2"/>
    <s v="J9355 "/>
    <x v="27"/>
    <n v="0"/>
    <n v="0"/>
    <n v="464775"/>
  </r>
  <r>
    <n v="14"/>
    <n v="2010"/>
    <s v="All"/>
    <s v=" 0+"/>
    <x v="2"/>
    <s v="J9355 "/>
    <x v="27"/>
    <n v="0"/>
    <n v="0"/>
    <n v="219096"/>
  </r>
  <r>
    <n v="15"/>
    <n v="2010"/>
    <s v="All"/>
    <s v=" 0+"/>
    <x v="2"/>
    <s v="J9355 "/>
    <x v="27"/>
    <n v="0"/>
    <n v="0"/>
    <n v="232673"/>
  </r>
  <r>
    <n v="20"/>
    <n v="2010"/>
    <s v="All"/>
    <s v=" 0+"/>
    <x v="2"/>
    <s v="J9355 "/>
    <x v="27"/>
    <n v="0"/>
    <n v="0"/>
    <n v="173675"/>
  </r>
  <r>
    <n v="30"/>
    <n v="2010"/>
    <s v="All"/>
    <s v=" 0+"/>
    <x v="2"/>
    <s v="J9355 "/>
    <x v="27"/>
    <n v="3"/>
    <n v="2"/>
    <n v="16758274"/>
  </r>
  <r>
    <n v="33"/>
    <n v="2010"/>
    <s v="All"/>
    <s v=" 0+"/>
    <x v="2"/>
    <s v="J9355 "/>
    <x v="27"/>
    <n v="0"/>
    <n v="0"/>
    <n v="479727"/>
  </r>
</pivotCacheRecords>
</file>

<file path=xl/pivotCache/pivotCacheRecords3.xml><?xml version="1.0" encoding="utf-8"?>
<pivotCacheRecords xmlns="http://schemas.openxmlformats.org/spreadsheetml/2006/main" xmlns:r="http://schemas.openxmlformats.org/officeDocument/2006/relationships" count="1176">
  <r>
    <n v="1"/>
    <n v="2010"/>
    <s v="All"/>
    <s v=" 0+"/>
    <x v="0"/>
    <s v="J0135 "/>
    <x v="0"/>
    <n v="0"/>
    <n v="0"/>
    <n v="783851"/>
  </r>
  <r>
    <n v="2"/>
    <n v="2010"/>
    <s v="All"/>
    <s v=" 0+"/>
    <x v="0"/>
    <s v="J0135 "/>
    <x v="0"/>
    <n v="0"/>
    <n v="0"/>
    <n v="22682862"/>
  </r>
  <r>
    <n v="3"/>
    <n v="2010"/>
    <s v="All"/>
    <s v=" 0+"/>
    <x v="0"/>
    <s v="J0135 "/>
    <x v="0"/>
    <n v="0"/>
    <n v="0"/>
    <n v="592966"/>
  </r>
  <r>
    <n v="6"/>
    <n v="2010"/>
    <s v="All"/>
    <s v=" 0+"/>
    <x v="0"/>
    <s v="J0135 "/>
    <x v="0"/>
    <n v="0"/>
    <n v="0"/>
    <n v="201069"/>
  </r>
  <r>
    <n v="8"/>
    <n v="2010"/>
    <s v="All"/>
    <s v=" 0+"/>
    <x v="0"/>
    <s v="J0135 "/>
    <x v="0"/>
    <n v="0"/>
    <n v="0"/>
    <n v="613401"/>
  </r>
  <r>
    <n v="9"/>
    <n v="2010"/>
    <s v="All"/>
    <s v=" 0+"/>
    <x v="0"/>
    <s v="J0135 "/>
    <x v="0"/>
    <n v="0"/>
    <n v="0"/>
    <n v="2772915"/>
  </r>
  <r>
    <n v="11"/>
    <n v="2010"/>
    <s v="All"/>
    <s v=" 0+"/>
    <x v="0"/>
    <s v="J0135 "/>
    <x v="0"/>
    <n v="0"/>
    <n v="0"/>
    <n v="512845"/>
  </r>
  <r>
    <n v="12"/>
    <n v="2010"/>
    <s v="All"/>
    <s v=" 0+"/>
    <x v="0"/>
    <s v="J0135 "/>
    <x v="0"/>
    <n v="0"/>
    <n v="0"/>
    <n v="3203208"/>
  </r>
  <r>
    <n v="13"/>
    <n v="2010"/>
    <s v="All"/>
    <s v=" 0+"/>
    <x v="0"/>
    <s v="J0135 "/>
    <x v="0"/>
    <n v="0"/>
    <n v="0"/>
    <n v="464775"/>
  </r>
  <r>
    <n v="14"/>
    <n v="2010"/>
    <s v="All"/>
    <s v=" 0+"/>
    <x v="0"/>
    <s v="J0135 "/>
    <x v="0"/>
    <n v="0"/>
    <n v="0"/>
    <n v="219096"/>
  </r>
  <r>
    <n v="15"/>
    <n v="2010"/>
    <s v="All"/>
    <s v=" 0+"/>
    <x v="0"/>
    <s v="J0135 "/>
    <x v="0"/>
    <n v="0"/>
    <n v="0"/>
    <n v="232673"/>
  </r>
  <r>
    <n v="20"/>
    <n v="2010"/>
    <s v="All"/>
    <s v=" 0+"/>
    <x v="0"/>
    <s v="J0135 "/>
    <x v="0"/>
    <n v="0"/>
    <n v="0"/>
    <n v="173675"/>
  </r>
  <r>
    <n v="30"/>
    <n v="2010"/>
    <s v="All"/>
    <s v=" 0+"/>
    <x v="0"/>
    <s v="J0135 "/>
    <x v="0"/>
    <n v="0"/>
    <n v="0"/>
    <n v="16758274"/>
  </r>
  <r>
    <n v="33"/>
    <n v="2010"/>
    <s v="All"/>
    <s v=" 0+"/>
    <x v="0"/>
    <s v="J0135 "/>
    <x v="0"/>
    <n v="0"/>
    <n v="0"/>
    <n v="479727"/>
  </r>
  <r>
    <n v="1"/>
    <n v="2010"/>
    <s v="All"/>
    <s v=" 0+"/>
    <x v="1"/>
    <s v="J0135 "/>
    <x v="0"/>
    <n v="49"/>
    <n v="7"/>
    <n v="783851"/>
  </r>
  <r>
    <n v="2"/>
    <n v="2010"/>
    <s v="All"/>
    <s v=" 0+"/>
    <x v="1"/>
    <s v="J0135 "/>
    <x v="0"/>
    <n v="314"/>
    <n v="77"/>
    <n v="22682862"/>
  </r>
  <r>
    <n v="3"/>
    <n v="2010"/>
    <s v="All"/>
    <s v=" 0+"/>
    <x v="1"/>
    <s v="J0135 "/>
    <x v="0"/>
    <n v="52"/>
    <n v="6"/>
    <n v="592966"/>
  </r>
  <r>
    <n v="6"/>
    <n v="2010"/>
    <s v="All"/>
    <s v=" 0+"/>
    <x v="1"/>
    <s v="J0135 "/>
    <x v="0"/>
    <n v="38"/>
    <n v="1"/>
    <n v="201069"/>
  </r>
  <r>
    <n v="8"/>
    <n v="2010"/>
    <s v="All"/>
    <s v=" 0+"/>
    <x v="1"/>
    <s v="J0135 "/>
    <x v="0"/>
    <n v="0"/>
    <n v="0"/>
    <n v="613401"/>
  </r>
  <r>
    <n v="9"/>
    <n v="2010"/>
    <s v="All"/>
    <s v=" 0+"/>
    <x v="1"/>
    <s v="J0135 "/>
    <x v="0"/>
    <n v="2"/>
    <n v="2"/>
    <n v="2772915"/>
  </r>
  <r>
    <n v="11"/>
    <n v="2010"/>
    <s v="All"/>
    <s v=" 0+"/>
    <x v="1"/>
    <s v="J0135 "/>
    <x v="0"/>
    <n v="0"/>
    <n v="0"/>
    <n v="512845"/>
  </r>
  <r>
    <n v="12"/>
    <n v="2010"/>
    <s v="All"/>
    <s v=" 0+"/>
    <x v="1"/>
    <s v="J0135 "/>
    <x v="0"/>
    <n v="85"/>
    <n v="15"/>
    <n v="3203208"/>
  </r>
  <r>
    <n v="13"/>
    <n v="2010"/>
    <s v="All"/>
    <s v=" 0+"/>
    <x v="1"/>
    <s v="J0135 "/>
    <x v="0"/>
    <n v="0"/>
    <n v="0"/>
    <n v="464775"/>
  </r>
  <r>
    <n v="14"/>
    <n v="2010"/>
    <s v="All"/>
    <s v=" 0+"/>
    <x v="1"/>
    <s v="J0135 "/>
    <x v="0"/>
    <n v="0"/>
    <n v="0"/>
    <n v="219096"/>
  </r>
  <r>
    <n v="15"/>
    <n v="2010"/>
    <s v="All"/>
    <s v=" 0+"/>
    <x v="1"/>
    <s v="J0135 "/>
    <x v="0"/>
    <n v="0"/>
    <n v="0"/>
    <n v="232673"/>
  </r>
  <r>
    <n v="20"/>
    <n v="2010"/>
    <s v="All"/>
    <s v=" 0+"/>
    <x v="1"/>
    <s v="J0135 "/>
    <x v="0"/>
    <n v="1"/>
    <n v="1"/>
    <n v="173675"/>
  </r>
  <r>
    <n v="30"/>
    <n v="2010"/>
    <s v="All"/>
    <s v=" 0+"/>
    <x v="1"/>
    <s v="J0135 "/>
    <x v="0"/>
    <n v="150"/>
    <n v="61"/>
    <n v="16758274"/>
  </r>
  <r>
    <n v="33"/>
    <n v="2010"/>
    <s v="All"/>
    <s v=" 0+"/>
    <x v="1"/>
    <s v="J0135 "/>
    <x v="0"/>
    <n v="0"/>
    <n v="0"/>
    <n v="479727"/>
  </r>
  <r>
    <n v="1"/>
    <n v="2010"/>
    <s v="All"/>
    <s v=" 0+"/>
    <x v="2"/>
    <s v="J0135 "/>
    <x v="0"/>
    <n v="0"/>
    <n v="0"/>
    <n v="783851"/>
  </r>
  <r>
    <n v="2"/>
    <n v="2010"/>
    <s v="All"/>
    <s v=" 0+"/>
    <x v="2"/>
    <s v="J0135 "/>
    <x v="0"/>
    <n v="0"/>
    <n v="0"/>
    <n v="22682862"/>
  </r>
  <r>
    <n v="3"/>
    <n v="2010"/>
    <s v="All"/>
    <s v=" 0+"/>
    <x v="2"/>
    <s v="J0135 "/>
    <x v="0"/>
    <n v="0"/>
    <n v="0"/>
    <n v="592966"/>
  </r>
  <r>
    <n v="6"/>
    <n v="2010"/>
    <s v="All"/>
    <s v=" 0+"/>
    <x v="2"/>
    <s v="J0135 "/>
    <x v="0"/>
    <n v="0"/>
    <n v="0"/>
    <n v="201069"/>
  </r>
  <r>
    <n v="8"/>
    <n v="2010"/>
    <s v="All"/>
    <s v=" 0+"/>
    <x v="2"/>
    <s v="J0135 "/>
    <x v="0"/>
    <n v="0"/>
    <n v="0"/>
    <n v="613401"/>
  </r>
  <r>
    <n v="9"/>
    <n v="2010"/>
    <s v="All"/>
    <s v=" 0+"/>
    <x v="2"/>
    <s v="J0135 "/>
    <x v="0"/>
    <n v="0"/>
    <n v="0"/>
    <n v="2772915"/>
  </r>
  <r>
    <n v="11"/>
    <n v="2010"/>
    <s v="All"/>
    <s v=" 0+"/>
    <x v="2"/>
    <s v="J0135 "/>
    <x v="0"/>
    <n v="0"/>
    <n v="0"/>
    <n v="512845"/>
  </r>
  <r>
    <n v="12"/>
    <n v="2010"/>
    <s v="All"/>
    <s v=" 0+"/>
    <x v="2"/>
    <s v="J0135 "/>
    <x v="0"/>
    <n v="0"/>
    <n v="0"/>
    <n v="3203208"/>
  </r>
  <r>
    <n v="13"/>
    <n v="2010"/>
    <s v="All"/>
    <s v=" 0+"/>
    <x v="2"/>
    <s v="J0135 "/>
    <x v="0"/>
    <n v="0"/>
    <n v="0"/>
    <n v="464775"/>
  </r>
  <r>
    <n v="14"/>
    <n v="2010"/>
    <s v="All"/>
    <s v=" 0+"/>
    <x v="2"/>
    <s v="J0135 "/>
    <x v="0"/>
    <n v="0"/>
    <n v="0"/>
    <n v="219096"/>
  </r>
  <r>
    <n v="15"/>
    <n v="2010"/>
    <s v="All"/>
    <s v=" 0+"/>
    <x v="2"/>
    <s v="J0135 "/>
    <x v="0"/>
    <n v="0"/>
    <n v="0"/>
    <n v="232673"/>
  </r>
  <r>
    <n v="20"/>
    <n v="2010"/>
    <s v="All"/>
    <s v=" 0+"/>
    <x v="2"/>
    <s v="J0135 "/>
    <x v="0"/>
    <n v="0"/>
    <n v="0"/>
    <n v="173675"/>
  </r>
  <r>
    <n v="30"/>
    <n v="2010"/>
    <s v="All"/>
    <s v=" 0+"/>
    <x v="2"/>
    <s v="J0135 "/>
    <x v="0"/>
    <n v="1"/>
    <n v="1"/>
    <n v="16758274"/>
  </r>
  <r>
    <n v="33"/>
    <n v="2010"/>
    <s v="All"/>
    <s v=" 0+"/>
    <x v="2"/>
    <s v="J0135 "/>
    <x v="0"/>
    <n v="0"/>
    <n v="0"/>
    <n v="479727"/>
  </r>
  <r>
    <n v="1"/>
    <n v="2010"/>
    <s v="All"/>
    <s v=" 0+"/>
    <x v="0"/>
    <s v="S0112 "/>
    <x v="1"/>
    <n v="0"/>
    <n v="0"/>
    <n v="783851"/>
  </r>
  <r>
    <n v="2"/>
    <n v="2010"/>
    <s v="All"/>
    <s v=" 0+"/>
    <x v="0"/>
    <s v="S0112 "/>
    <x v="1"/>
    <n v="0"/>
    <n v="0"/>
    <n v="22682862"/>
  </r>
  <r>
    <n v="3"/>
    <n v="2010"/>
    <s v="All"/>
    <s v=" 0+"/>
    <x v="0"/>
    <s v="S0112 "/>
    <x v="1"/>
    <n v="0"/>
    <n v="0"/>
    <n v="592966"/>
  </r>
  <r>
    <n v="6"/>
    <n v="2010"/>
    <s v="All"/>
    <s v=" 0+"/>
    <x v="0"/>
    <s v="S0112 "/>
    <x v="1"/>
    <n v="0"/>
    <n v="0"/>
    <n v="201069"/>
  </r>
  <r>
    <n v="8"/>
    <n v="2010"/>
    <s v="All"/>
    <s v=" 0+"/>
    <x v="0"/>
    <s v="S0112 "/>
    <x v="1"/>
    <n v="0"/>
    <n v="0"/>
    <n v="613401"/>
  </r>
  <r>
    <n v="9"/>
    <n v="2010"/>
    <s v="All"/>
    <s v=" 0+"/>
    <x v="0"/>
    <s v="S0112 "/>
    <x v="1"/>
    <n v="0"/>
    <n v="0"/>
    <n v="2772915"/>
  </r>
  <r>
    <n v="11"/>
    <n v="2010"/>
    <s v="All"/>
    <s v=" 0+"/>
    <x v="0"/>
    <s v="S0112 "/>
    <x v="1"/>
    <n v="0"/>
    <n v="0"/>
    <n v="512845"/>
  </r>
  <r>
    <n v="12"/>
    <n v="2010"/>
    <s v="All"/>
    <s v=" 0+"/>
    <x v="0"/>
    <s v="S0112 "/>
    <x v="1"/>
    <n v="0"/>
    <n v="0"/>
    <n v="3203208"/>
  </r>
  <r>
    <n v="13"/>
    <n v="2010"/>
    <s v="All"/>
    <s v=" 0+"/>
    <x v="0"/>
    <s v="S0112 "/>
    <x v="1"/>
    <n v="0"/>
    <n v="0"/>
    <n v="464775"/>
  </r>
  <r>
    <n v="14"/>
    <n v="2010"/>
    <s v="All"/>
    <s v=" 0+"/>
    <x v="0"/>
    <s v="S0112 "/>
    <x v="1"/>
    <n v="0"/>
    <n v="0"/>
    <n v="219096"/>
  </r>
  <r>
    <n v="15"/>
    <n v="2010"/>
    <s v="All"/>
    <s v=" 0+"/>
    <x v="0"/>
    <s v="S0112 "/>
    <x v="1"/>
    <n v="0"/>
    <n v="0"/>
    <n v="232673"/>
  </r>
  <r>
    <n v="20"/>
    <n v="2010"/>
    <s v="All"/>
    <s v=" 0+"/>
    <x v="0"/>
    <s v="S0112 "/>
    <x v="1"/>
    <n v="0"/>
    <n v="0"/>
    <n v="173675"/>
  </r>
  <r>
    <n v="30"/>
    <n v="2010"/>
    <s v="All"/>
    <s v=" 0+"/>
    <x v="0"/>
    <s v="S0112 "/>
    <x v="1"/>
    <n v="0"/>
    <n v="0"/>
    <n v="16758274"/>
  </r>
  <r>
    <n v="33"/>
    <n v="2010"/>
    <s v="All"/>
    <s v=" 0+"/>
    <x v="0"/>
    <s v="S0112 "/>
    <x v="1"/>
    <n v="0"/>
    <n v="0"/>
    <n v="479727"/>
  </r>
  <r>
    <n v="1"/>
    <n v="2010"/>
    <s v="All"/>
    <s v=" 0+"/>
    <x v="1"/>
    <s v="S0112 "/>
    <x v="1"/>
    <n v="0"/>
    <n v="0"/>
    <n v="783851"/>
  </r>
  <r>
    <n v="2"/>
    <n v="2010"/>
    <s v="All"/>
    <s v=" 0+"/>
    <x v="1"/>
    <s v="S0112 "/>
    <x v="1"/>
    <n v="0"/>
    <n v="0"/>
    <n v="22682862"/>
  </r>
  <r>
    <n v="3"/>
    <n v="2010"/>
    <s v="All"/>
    <s v=" 0+"/>
    <x v="1"/>
    <s v="S0112 "/>
    <x v="1"/>
    <n v="0"/>
    <n v="0"/>
    <n v="592966"/>
  </r>
  <r>
    <n v="6"/>
    <n v="2010"/>
    <s v="All"/>
    <s v=" 0+"/>
    <x v="1"/>
    <s v="S0112 "/>
    <x v="1"/>
    <n v="0"/>
    <n v="0"/>
    <n v="201069"/>
  </r>
  <r>
    <n v="8"/>
    <n v="2010"/>
    <s v="All"/>
    <s v=" 0+"/>
    <x v="1"/>
    <s v="S0112 "/>
    <x v="1"/>
    <n v="0"/>
    <n v="0"/>
    <n v="613401"/>
  </r>
  <r>
    <n v="9"/>
    <n v="2010"/>
    <s v="All"/>
    <s v=" 0+"/>
    <x v="1"/>
    <s v="S0112 "/>
    <x v="1"/>
    <n v="0"/>
    <n v="0"/>
    <n v="2772915"/>
  </r>
  <r>
    <n v="11"/>
    <n v="2010"/>
    <s v="All"/>
    <s v=" 0+"/>
    <x v="1"/>
    <s v="S0112 "/>
    <x v="1"/>
    <n v="0"/>
    <n v="0"/>
    <n v="512845"/>
  </r>
  <r>
    <n v="12"/>
    <n v="2010"/>
    <s v="All"/>
    <s v=" 0+"/>
    <x v="1"/>
    <s v="S0112 "/>
    <x v="1"/>
    <n v="0"/>
    <n v="0"/>
    <n v="3203208"/>
  </r>
  <r>
    <n v="13"/>
    <n v="2010"/>
    <s v="All"/>
    <s v=" 0+"/>
    <x v="1"/>
    <s v="S0112 "/>
    <x v="1"/>
    <n v="0"/>
    <n v="0"/>
    <n v="464775"/>
  </r>
  <r>
    <n v="14"/>
    <n v="2010"/>
    <s v="All"/>
    <s v=" 0+"/>
    <x v="1"/>
    <s v="S0112 "/>
    <x v="1"/>
    <n v="0"/>
    <n v="0"/>
    <n v="219096"/>
  </r>
  <r>
    <n v="15"/>
    <n v="2010"/>
    <s v="All"/>
    <s v=" 0+"/>
    <x v="1"/>
    <s v="S0112 "/>
    <x v="1"/>
    <n v="0"/>
    <n v="0"/>
    <n v="232673"/>
  </r>
  <r>
    <n v="20"/>
    <n v="2010"/>
    <s v="All"/>
    <s v=" 0+"/>
    <x v="1"/>
    <s v="S0112 "/>
    <x v="1"/>
    <n v="0"/>
    <n v="0"/>
    <n v="173675"/>
  </r>
  <r>
    <n v="30"/>
    <n v="2010"/>
    <s v="All"/>
    <s v=" 0+"/>
    <x v="1"/>
    <s v="S0112 "/>
    <x v="1"/>
    <n v="0"/>
    <n v="0"/>
    <n v="16758274"/>
  </r>
  <r>
    <n v="33"/>
    <n v="2010"/>
    <s v="All"/>
    <s v=" 0+"/>
    <x v="1"/>
    <s v="S0112 "/>
    <x v="1"/>
    <n v="0"/>
    <n v="0"/>
    <n v="479727"/>
  </r>
  <r>
    <n v="1"/>
    <n v="2010"/>
    <s v="All"/>
    <s v=" 0+"/>
    <x v="2"/>
    <s v="S0112 "/>
    <x v="1"/>
    <n v="0"/>
    <n v="0"/>
    <n v="783851"/>
  </r>
  <r>
    <n v="2"/>
    <n v="2010"/>
    <s v="All"/>
    <s v=" 0+"/>
    <x v="2"/>
    <s v="S0112 "/>
    <x v="1"/>
    <n v="0"/>
    <n v="0"/>
    <n v="22682862"/>
  </r>
  <r>
    <n v="3"/>
    <n v="2010"/>
    <s v="All"/>
    <s v=" 0+"/>
    <x v="2"/>
    <s v="S0112 "/>
    <x v="1"/>
    <n v="0"/>
    <n v="0"/>
    <n v="592966"/>
  </r>
  <r>
    <n v="6"/>
    <n v="2010"/>
    <s v="All"/>
    <s v=" 0+"/>
    <x v="2"/>
    <s v="S0112 "/>
    <x v="1"/>
    <n v="0"/>
    <n v="0"/>
    <n v="201069"/>
  </r>
  <r>
    <n v="8"/>
    <n v="2010"/>
    <s v="All"/>
    <s v=" 0+"/>
    <x v="2"/>
    <s v="S0112 "/>
    <x v="1"/>
    <n v="0"/>
    <n v="0"/>
    <n v="613401"/>
  </r>
  <r>
    <n v="9"/>
    <n v="2010"/>
    <s v="All"/>
    <s v=" 0+"/>
    <x v="2"/>
    <s v="S0112 "/>
    <x v="1"/>
    <n v="0"/>
    <n v="0"/>
    <n v="2772915"/>
  </r>
  <r>
    <n v="11"/>
    <n v="2010"/>
    <s v="All"/>
    <s v=" 0+"/>
    <x v="2"/>
    <s v="S0112 "/>
    <x v="1"/>
    <n v="0"/>
    <n v="0"/>
    <n v="512845"/>
  </r>
  <r>
    <n v="12"/>
    <n v="2010"/>
    <s v="All"/>
    <s v=" 0+"/>
    <x v="2"/>
    <s v="S0112 "/>
    <x v="1"/>
    <n v="0"/>
    <n v="0"/>
    <n v="3203208"/>
  </r>
  <r>
    <n v="13"/>
    <n v="2010"/>
    <s v="All"/>
    <s v=" 0+"/>
    <x v="2"/>
    <s v="S0112 "/>
    <x v="1"/>
    <n v="0"/>
    <n v="0"/>
    <n v="464775"/>
  </r>
  <r>
    <n v="14"/>
    <n v="2010"/>
    <s v="All"/>
    <s v=" 0+"/>
    <x v="2"/>
    <s v="S0112 "/>
    <x v="1"/>
    <n v="0"/>
    <n v="0"/>
    <n v="219096"/>
  </r>
  <r>
    <n v="15"/>
    <n v="2010"/>
    <s v="All"/>
    <s v=" 0+"/>
    <x v="2"/>
    <s v="S0112 "/>
    <x v="1"/>
    <n v="0"/>
    <n v="0"/>
    <n v="232673"/>
  </r>
  <r>
    <n v="20"/>
    <n v="2010"/>
    <s v="All"/>
    <s v=" 0+"/>
    <x v="2"/>
    <s v="S0112 "/>
    <x v="1"/>
    <n v="0"/>
    <n v="0"/>
    <n v="173675"/>
  </r>
  <r>
    <n v="30"/>
    <n v="2010"/>
    <s v="All"/>
    <s v=" 0+"/>
    <x v="2"/>
    <s v="S0112 "/>
    <x v="1"/>
    <n v="0"/>
    <n v="0"/>
    <n v="16758274"/>
  </r>
  <r>
    <n v="33"/>
    <n v="2010"/>
    <s v="All"/>
    <s v=" 0+"/>
    <x v="2"/>
    <s v="S0112 "/>
    <x v="1"/>
    <n v="0"/>
    <n v="0"/>
    <n v="479727"/>
  </r>
  <r>
    <n v="1"/>
    <n v="2010"/>
    <s v="All"/>
    <s v=" 0+"/>
    <x v="0"/>
    <s v="Q4054 "/>
    <x v="2"/>
    <n v="0"/>
    <n v="0"/>
    <n v="783851"/>
  </r>
  <r>
    <n v="2"/>
    <n v="2010"/>
    <s v="All"/>
    <s v=" 0+"/>
    <x v="0"/>
    <s v="Q4054 "/>
    <x v="2"/>
    <n v="0"/>
    <n v="0"/>
    <n v="22682862"/>
  </r>
  <r>
    <n v="3"/>
    <n v="2010"/>
    <s v="All"/>
    <s v=" 0+"/>
    <x v="0"/>
    <s v="Q4054 "/>
    <x v="2"/>
    <n v="0"/>
    <n v="0"/>
    <n v="592966"/>
  </r>
  <r>
    <n v="6"/>
    <n v="2010"/>
    <s v="All"/>
    <s v=" 0+"/>
    <x v="0"/>
    <s v="Q4054 "/>
    <x v="2"/>
    <n v="0"/>
    <n v="0"/>
    <n v="201069"/>
  </r>
  <r>
    <n v="8"/>
    <n v="2010"/>
    <s v="All"/>
    <s v=" 0+"/>
    <x v="0"/>
    <s v="Q4054 "/>
    <x v="2"/>
    <n v="0"/>
    <n v="0"/>
    <n v="613401"/>
  </r>
  <r>
    <n v="9"/>
    <n v="2010"/>
    <s v="All"/>
    <s v=" 0+"/>
    <x v="0"/>
    <s v="Q4054 "/>
    <x v="2"/>
    <n v="0"/>
    <n v="0"/>
    <n v="2772915"/>
  </r>
  <r>
    <n v="11"/>
    <n v="2010"/>
    <s v="All"/>
    <s v=" 0+"/>
    <x v="0"/>
    <s v="Q4054 "/>
    <x v="2"/>
    <n v="0"/>
    <n v="0"/>
    <n v="512845"/>
  </r>
  <r>
    <n v="12"/>
    <n v="2010"/>
    <s v="All"/>
    <s v=" 0+"/>
    <x v="0"/>
    <s v="Q4054 "/>
    <x v="2"/>
    <n v="0"/>
    <n v="0"/>
    <n v="3203208"/>
  </r>
  <r>
    <n v="13"/>
    <n v="2010"/>
    <s v="All"/>
    <s v=" 0+"/>
    <x v="0"/>
    <s v="Q4054 "/>
    <x v="2"/>
    <n v="0"/>
    <n v="0"/>
    <n v="464775"/>
  </r>
  <r>
    <n v="14"/>
    <n v="2010"/>
    <s v="All"/>
    <s v=" 0+"/>
    <x v="0"/>
    <s v="Q4054 "/>
    <x v="2"/>
    <n v="0"/>
    <n v="0"/>
    <n v="219096"/>
  </r>
  <r>
    <n v="15"/>
    <n v="2010"/>
    <s v="All"/>
    <s v=" 0+"/>
    <x v="0"/>
    <s v="Q4054 "/>
    <x v="2"/>
    <n v="0"/>
    <n v="0"/>
    <n v="232673"/>
  </r>
  <r>
    <n v="20"/>
    <n v="2010"/>
    <s v="All"/>
    <s v=" 0+"/>
    <x v="0"/>
    <s v="Q4054 "/>
    <x v="2"/>
    <n v="0"/>
    <n v="0"/>
    <n v="173675"/>
  </r>
  <r>
    <n v="30"/>
    <n v="2010"/>
    <s v="All"/>
    <s v=" 0+"/>
    <x v="0"/>
    <s v="Q4054 "/>
    <x v="2"/>
    <n v="0"/>
    <n v="0"/>
    <n v="16758274"/>
  </r>
  <r>
    <n v="33"/>
    <n v="2010"/>
    <s v="All"/>
    <s v=" 0+"/>
    <x v="0"/>
    <s v="Q4054 "/>
    <x v="2"/>
    <n v="0"/>
    <n v="0"/>
    <n v="479727"/>
  </r>
  <r>
    <n v="1"/>
    <n v="2010"/>
    <s v="All"/>
    <s v=" 0+"/>
    <x v="1"/>
    <s v="Q4054 "/>
    <x v="2"/>
    <n v="0"/>
    <n v="0"/>
    <n v="783851"/>
  </r>
  <r>
    <n v="2"/>
    <n v="2010"/>
    <s v="All"/>
    <s v=" 0+"/>
    <x v="1"/>
    <s v="Q4054 "/>
    <x v="2"/>
    <n v="0"/>
    <n v="0"/>
    <n v="22682862"/>
  </r>
  <r>
    <n v="3"/>
    <n v="2010"/>
    <s v="All"/>
    <s v=" 0+"/>
    <x v="1"/>
    <s v="Q4054 "/>
    <x v="2"/>
    <n v="0"/>
    <n v="0"/>
    <n v="592966"/>
  </r>
  <r>
    <n v="6"/>
    <n v="2010"/>
    <s v="All"/>
    <s v=" 0+"/>
    <x v="1"/>
    <s v="Q4054 "/>
    <x v="2"/>
    <n v="0"/>
    <n v="0"/>
    <n v="201069"/>
  </r>
  <r>
    <n v="8"/>
    <n v="2010"/>
    <s v="All"/>
    <s v=" 0+"/>
    <x v="1"/>
    <s v="Q4054 "/>
    <x v="2"/>
    <n v="0"/>
    <n v="0"/>
    <n v="613401"/>
  </r>
  <r>
    <n v="9"/>
    <n v="2010"/>
    <s v="All"/>
    <s v=" 0+"/>
    <x v="1"/>
    <s v="Q4054 "/>
    <x v="2"/>
    <n v="0"/>
    <n v="0"/>
    <n v="2772915"/>
  </r>
  <r>
    <n v="11"/>
    <n v="2010"/>
    <s v="All"/>
    <s v=" 0+"/>
    <x v="1"/>
    <s v="Q4054 "/>
    <x v="2"/>
    <n v="0"/>
    <n v="0"/>
    <n v="512845"/>
  </r>
  <r>
    <n v="12"/>
    <n v="2010"/>
    <s v="All"/>
    <s v=" 0+"/>
    <x v="1"/>
    <s v="Q4054 "/>
    <x v="2"/>
    <n v="0"/>
    <n v="0"/>
    <n v="3203208"/>
  </r>
  <r>
    <n v="13"/>
    <n v="2010"/>
    <s v="All"/>
    <s v=" 0+"/>
    <x v="1"/>
    <s v="Q4054 "/>
    <x v="2"/>
    <n v="0"/>
    <n v="0"/>
    <n v="464775"/>
  </r>
  <r>
    <n v="14"/>
    <n v="2010"/>
    <s v="All"/>
    <s v=" 0+"/>
    <x v="1"/>
    <s v="Q4054 "/>
    <x v="2"/>
    <n v="0"/>
    <n v="0"/>
    <n v="219096"/>
  </r>
  <r>
    <n v="15"/>
    <n v="2010"/>
    <s v="All"/>
    <s v=" 0+"/>
    <x v="1"/>
    <s v="Q4054 "/>
    <x v="2"/>
    <n v="0"/>
    <n v="0"/>
    <n v="232673"/>
  </r>
  <r>
    <n v="20"/>
    <n v="2010"/>
    <s v="All"/>
    <s v=" 0+"/>
    <x v="1"/>
    <s v="Q4054 "/>
    <x v="2"/>
    <n v="0"/>
    <n v="0"/>
    <n v="173675"/>
  </r>
  <r>
    <n v="30"/>
    <n v="2010"/>
    <s v="All"/>
    <s v=" 0+"/>
    <x v="1"/>
    <s v="Q4054 "/>
    <x v="2"/>
    <n v="0"/>
    <n v="0"/>
    <n v="16758274"/>
  </r>
  <r>
    <n v="33"/>
    <n v="2010"/>
    <s v="All"/>
    <s v=" 0+"/>
    <x v="1"/>
    <s v="Q4054 "/>
    <x v="2"/>
    <n v="0"/>
    <n v="0"/>
    <n v="479727"/>
  </r>
  <r>
    <n v="1"/>
    <n v="2010"/>
    <s v="All"/>
    <s v=" 0+"/>
    <x v="2"/>
    <s v="Q4054 "/>
    <x v="2"/>
    <n v="0"/>
    <n v="0"/>
    <n v="783851"/>
  </r>
  <r>
    <n v="2"/>
    <n v="2010"/>
    <s v="All"/>
    <s v=" 0+"/>
    <x v="2"/>
    <s v="Q4054 "/>
    <x v="2"/>
    <n v="0"/>
    <n v="0"/>
    <n v="22682862"/>
  </r>
  <r>
    <n v="3"/>
    <n v="2010"/>
    <s v="All"/>
    <s v=" 0+"/>
    <x v="2"/>
    <s v="Q4054 "/>
    <x v="2"/>
    <n v="0"/>
    <n v="0"/>
    <n v="592966"/>
  </r>
  <r>
    <n v="6"/>
    <n v="2010"/>
    <s v="All"/>
    <s v=" 0+"/>
    <x v="2"/>
    <s v="Q4054 "/>
    <x v="2"/>
    <n v="0"/>
    <n v="0"/>
    <n v="201069"/>
  </r>
  <r>
    <n v="8"/>
    <n v="2010"/>
    <s v="All"/>
    <s v=" 0+"/>
    <x v="2"/>
    <s v="Q4054 "/>
    <x v="2"/>
    <n v="0"/>
    <n v="0"/>
    <n v="613401"/>
  </r>
  <r>
    <n v="9"/>
    <n v="2010"/>
    <s v="All"/>
    <s v=" 0+"/>
    <x v="2"/>
    <s v="Q4054 "/>
    <x v="2"/>
    <n v="0"/>
    <n v="0"/>
    <n v="2772915"/>
  </r>
  <r>
    <n v="11"/>
    <n v="2010"/>
    <s v="All"/>
    <s v=" 0+"/>
    <x v="2"/>
    <s v="Q4054 "/>
    <x v="2"/>
    <n v="0"/>
    <n v="0"/>
    <n v="512845"/>
  </r>
  <r>
    <n v="12"/>
    <n v="2010"/>
    <s v="All"/>
    <s v=" 0+"/>
    <x v="2"/>
    <s v="Q4054 "/>
    <x v="2"/>
    <n v="0"/>
    <n v="0"/>
    <n v="3203208"/>
  </r>
  <r>
    <n v="13"/>
    <n v="2010"/>
    <s v="All"/>
    <s v=" 0+"/>
    <x v="2"/>
    <s v="Q4054 "/>
    <x v="2"/>
    <n v="0"/>
    <n v="0"/>
    <n v="464775"/>
  </r>
  <r>
    <n v="14"/>
    <n v="2010"/>
    <s v="All"/>
    <s v=" 0+"/>
    <x v="2"/>
    <s v="Q4054 "/>
    <x v="2"/>
    <n v="0"/>
    <n v="0"/>
    <n v="219096"/>
  </r>
  <r>
    <n v="15"/>
    <n v="2010"/>
    <s v="All"/>
    <s v=" 0+"/>
    <x v="2"/>
    <s v="Q4054 "/>
    <x v="2"/>
    <n v="0"/>
    <n v="0"/>
    <n v="232673"/>
  </r>
  <r>
    <n v="20"/>
    <n v="2010"/>
    <s v="All"/>
    <s v=" 0+"/>
    <x v="2"/>
    <s v="Q4054 "/>
    <x v="2"/>
    <n v="0"/>
    <n v="0"/>
    <n v="173675"/>
  </r>
  <r>
    <n v="30"/>
    <n v="2010"/>
    <s v="All"/>
    <s v=" 0+"/>
    <x v="2"/>
    <s v="Q4054 "/>
    <x v="2"/>
    <n v="0"/>
    <n v="0"/>
    <n v="16758274"/>
  </r>
  <r>
    <n v="33"/>
    <n v="2010"/>
    <s v="All"/>
    <s v=" 0+"/>
    <x v="2"/>
    <s v="Q4054 "/>
    <x v="2"/>
    <n v="0"/>
    <n v="0"/>
    <n v="479727"/>
  </r>
  <r>
    <n v="1"/>
    <n v="2010"/>
    <s v="All"/>
    <s v=" 0+"/>
    <x v="0"/>
    <s v="J0882 "/>
    <x v="3"/>
    <n v="0"/>
    <n v="0"/>
    <n v="783851"/>
  </r>
  <r>
    <n v="2"/>
    <n v="2010"/>
    <s v="All"/>
    <s v=" 0+"/>
    <x v="0"/>
    <s v="J0882 "/>
    <x v="3"/>
    <n v="79"/>
    <n v="60"/>
    <n v="22682862"/>
  </r>
  <r>
    <n v="3"/>
    <n v="2010"/>
    <s v="All"/>
    <s v=" 0+"/>
    <x v="0"/>
    <s v="J0882 "/>
    <x v="3"/>
    <n v="0"/>
    <n v="0"/>
    <n v="592966"/>
  </r>
  <r>
    <n v="6"/>
    <n v="2010"/>
    <s v="All"/>
    <s v=" 0+"/>
    <x v="0"/>
    <s v="J0882 "/>
    <x v="3"/>
    <n v="0"/>
    <n v="0"/>
    <n v="201069"/>
  </r>
  <r>
    <n v="8"/>
    <n v="2010"/>
    <s v="All"/>
    <s v=" 0+"/>
    <x v="0"/>
    <s v="J0882 "/>
    <x v="3"/>
    <n v="1"/>
    <n v="1"/>
    <n v="613401"/>
  </r>
  <r>
    <n v="9"/>
    <n v="2010"/>
    <s v="All"/>
    <s v=" 0+"/>
    <x v="0"/>
    <s v="J0882 "/>
    <x v="3"/>
    <n v="792"/>
    <n v="192"/>
    <n v="2772915"/>
  </r>
  <r>
    <n v="11"/>
    <n v="2010"/>
    <s v="All"/>
    <s v=" 0+"/>
    <x v="0"/>
    <s v="J0882 "/>
    <x v="3"/>
    <n v="0"/>
    <n v="0"/>
    <n v="512845"/>
  </r>
  <r>
    <n v="12"/>
    <n v="2010"/>
    <s v="All"/>
    <s v=" 0+"/>
    <x v="0"/>
    <s v="J0882 "/>
    <x v="3"/>
    <n v="0"/>
    <n v="0"/>
    <n v="3203208"/>
  </r>
  <r>
    <n v="13"/>
    <n v="2010"/>
    <s v="All"/>
    <s v=" 0+"/>
    <x v="0"/>
    <s v="J0882 "/>
    <x v="3"/>
    <n v="0"/>
    <n v="0"/>
    <n v="464775"/>
  </r>
  <r>
    <n v="14"/>
    <n v="2010"/>
    <s v="All"/>
    <s v=" 0+"/>
    <x v="0"/>
    <s v="J0882 "/>
    <x v="3"/>
    <n v="0"/>
    <n v="0"/>
    <n v="219096"/>
  </r>
  <r>
    <n v="15"/>
    <n v="2010"/>
    <s v="All"/>
    <s v=" 0+"/>
    <x v="0"/>
    <s v="J0882 "/>
    <x v="3"/>
    <n v="0"/>
    <n v="0"/>
    <n v="232673"/>
  </r>
  <r>
    <n v="20"/>
    <n v="2010"/>
    <s v="All"/>
    <s v=" 0+"/>
    <x v="0"/>
    <s v="J0882 "/>
    <x v="3"/>
    <n v="0"/>
    <n v="0"/>
    <n v="173675"/>
  </r>
  <r>
    <n v="30"/>
    <n v="2010"/>
    <s v="All"/>
    <s v=" 0+"/>
    <x v="0"/>
    <s v="J0882 "/>
    <x v="3"/>
    <n v="57"/>
    <n v="46"/>
    <n v="16758274"/>
  </r>
  <r>
    <n v="33"/>
    <n v="2010"/>
    <s v="All"/>
    <s v=" 0+"/>
    <x v="0"/>
    <s v="J0882 "/>
    <x v="3"/>
    <n v="0"/>
    <n v="0"/>
    <n v="479727"/>
  </r>
  <r>
    <n v="1"/>
    <n v="2010"/>
    <s v="All"/>
    <s v=" 0+"/>
    <x v="1"/>
    <s v="J0882 "/>
    <x v="3"/>
    <n v="181"/>
    <n v="12"/>
    <n v="783851"/>
  </r>
  <r>
    <n v="2"/>
    <n v="2010"/>
    <s v="All"/>
    <s v=" 0+"/>
    <x v="1"/>
    <s v="J0882 "/>
    <x v="3"/>
    <n v="5274"/>
    <n v="411"/>
    <n v="22682862"/>
  </r>
  <r>
    <n v="3"/>
    <n v="2010"/>
    <s v="All"/>
    <s v=" 0+"/>
    <x v="1"/>
    <s v="J0882 "/>
    <x v="3"/>
    <n v="264"/>
    <n v="18"/>
    <n v="592966"/>
  </r>
  <r>
    <n v="6"/>
    <n v="2010"/>
    <s v="All"/>
    <s v=" 0+"/>
    <x v="1"/>
    <s v="J0882 "/>
    <x v="3"/>
    <n v="5"/>
    <n v="2"/>
    <n v="201069"/>
  </r>
  <r>
    <n v="8"/>
    <n v="2010"/>
    <s v="All"/>
    <s v=" 0+"/>
    <x v="1"/>
    <s v="J0882 "/>
    <x v="3"/>
    <n v="251"/>
    <n v="17"/>
    <n v="613401"/>
  </r>
  <r>
    <n v="9"/>
    <n v="2010"/>
    <s v="All"/>
    <s v=" 0+"/>
    <x v="1"/>
    <s v="J0882 "/>
    <x v="3"/>
    <n v="49"/>
    <n v="36"/>
    <n v="2772915"/>
  </r>
  <r>
    <n v="11"/>
    <n v="2010"/>
    <s v="All"/>
    <s v=" 0+"/>
    <x v="1"/>
    <s v="J0882 "/>
    <x v="3"/>
    <n v="11"/>
    <n v="2"/>
    <n v="512845"/>
  </r>
  <r>
    <n v="12"/>
    <n v="2010"/>
    <s v="All"/>
    <s v=" 0+"/>
    <x v="1"/>
    <s v="J0882 "/>
    <x v="3"/>
    <n v="47"/>
    <n v="8"/>
    <n v="3203208"/>
  </r>
  <r>
    <n v="13"/>
    <n v="2010"/>
    <s v="All"/>
    <s v=" 0+"/>
    <x v="1"/>
    <s v="J0882 "/>
    <x v="3"/>
    <n v="312"/>
    <n v="22"/>
    <n v="464775"/>
  </r>
  <r>
    <n v="14"/>
    <n v="2010"/>
    <s v="All"/>
    <s v=" 0+"/>
    <x v="1"/>
    <s v="J0882 "/>
    <x v="3"/>
    <n v="0"/>
    <n v="0"/>
    <n v="219096"/>
  </r>
  <r>
    <n v="15"/>
    <n v="2010"/>
    <s v="All"/>
    <s v=" 0+"/>
    <x v="1"/>
    <s v="J0882 "/>
    <x v="3"/>
    <n v="0"/>
    <n v="0"/>
    <n v="232673"/>
  </r>
  <r>
    <n v="20"/>
    <n v="2010"/>
    <s v="All"/>
    <s v=" 0+"/>
    <x v="1"/>
    <s v="J0882 "/>
    <x v="3"/>
    <n v="0"/>
    <n v="0"/>
    <n v="173675"/>
  </r>
  <r>
    <n v="30"/>
    <n v="2010"/>
    <s v="All"/>
    <s v=" 0+"/>
    <x v="1"/>
    <s v="J0882 "/>
    <x v="3"/>
    <n v="3645"/>
    <n v="374"/>
    <n v="16758274"/>
  </r>
  <r>
    <n v="33"/>
    <n v="2010"/>
    <s v="All"/>
    <s v=" 0+"/>
    <x v="1"/>
    <s v="J0882 "/>
    <x v="3"/>
    <n v="0"/>
    <n v="0"/>
    <n v="479727"/>
  </r>
  <r>
    <n v="1"/>
    <n v="2010"/>
    <s v="All"/>
    <s v=" 0+"/>
    <x v="2"/>
    <s v="J0882 "/>
    <x v="3"/>
    <n v="5"/>
    <n v="2"/>
    <n v="783851"/>
  </r>
  <r>
    <n v="2"/>
    <n v="2010"/>
    <s v="All"/>
    <s v=" 0+"/>
    <x v="2"/>
    <s v="J0882 "/>
    <x v="3"/>
    <n v="1"/>
    <n v="1"/>
    <n v="22682862"/>
  </r>
  <r>
    <n v="3"/>
    <n v="2010"/>
    <s v="All"/>
    <s v=" 0+"/>
    <x v="2"/>
    <s v="J0882 "/>
    <x v="3"/>
    <n v="2"/>
    <n v="2"/>
    <n v="592966"/>
  </r>
  <r>
    <n v="6"/>
    <n v="2010"/>
    <s v="All"/>
    <s v=" 0+"/>
    <x v="2"/>
    <s v="J0882 "/>
    <x v="3"/>
    <n v="0"/>
    <n v="0"/>
    <n v="201069"/>
  </r>
  <r>
    <n v="8"/>
    <n v="2010"/>
    <s v="All"/>
    <s v=" 0+"/>
    <x v="2"/>
    <s v="J0882 "/>
    <x v="3"/>
    <n v="0"/>
    <n v="0"/>
    <n v="613401"/>
  </r>
  <r>
    <n v="9"/>
    <n v="2010"/>
    <s v="All"/>
    <s v=" 0+"/>
    <x v="2"/>
    <s v="J0882 "/>
    <x v="3"/>
    <n v="0"/>
    <n v="0"/>
    <n v="2772915"/>
  </r>
  <r>
    <n v="11"/>
    <n v="2010"/>
    <s v="All"/>
    <s v=" 0+"/>
    <x v="2"/>
    <s v="J0882 "/>
    <x v="3"/>
    <n v="0"/>
    <n v="0"/>
    <n v="512845"/>
  </r>
  <r>
    <n v="12"/>
    <n v="2010"/>
    <s v="All"/>
    <s v=" 0+"/>
    <x v="2"/>
    <s v="J0882 "/>
    <x v="3"/>
    <n v="0"/>
    <n v="0"/>
    <n v="3203208"/>
  </r>
  <r>
    <n v="13"/>
    <n v="2010"/>
    <s v="All"/>
    <s v=" 0+"/>
    <x v="2"/>
    <s v="J0882 "/>
    <x v="3"/>
    <n v="0"/>
    <n v="0"/>
    <n v="464775"/>
  </r>
  <r>
    <n v="14"/>
    <n v="2010"/>
    <s v="All"/>
    <s v=" 0+"/>
    <x v="2"/>
    <s v="J0882 "/>
    <x v="3"/>
    <n v="0"/>
    <n v="0"/>
    <n v="219096"/>
  </r>
  <r>
    <n v="15"/>
    <n v="2010"/>
    <s v="All"/>
    <s v=" 0+"/>
    <x v="2"/>
    <s v="J0882 "/>
    <x v="3"/>
    <n v="0"/>
    <n v="0"/>
    <n v="232673"/>
  </r>
  <r>
    <n v="20"/>
    <n v="2010"/>
    <s v="All"/>
    <s v=" 0+"/>
    <x v="2"/>
    <s v="J0882 "/>
    <x v="3"/>
    <n v="0"/>
    <n v="0"/>
    <n v="173675"/>
  </r>
  <r>
    <n v="30"/>
    <n v="2010"/>
    <s v="All"/>
    <s v=" 0+"/>
    <x v="2"/>
    <s v="J0882 "/>
    <x v="3"/>
    <n v="4"/>
    <n v="4"/>
    <n v="16758274"/>
  </r>
  <r>
    <n v="33"/>
    <n v="2010"/>
    <s v="All"/>
    <s v=" 0+"/>
    <x v="2"/>
    <s v="J0882 "/>
    <x v="3"/>
    <n v="0"/>
    <n v="0"/>
    <n v="479727"/>
  </r>
  <r>
    <n v="1"/>
    <n v="2010"/>
    <s v="All"/>
    <s v=" 0+"/>
    <x v="0"/>
    <s v="J0881 "/>
    <x v="4"/>
    <n v="8"/>
    <n v="7"/>
    <n v="783851"/>
  </r>
  <r>
    <n v="2"/>
    <n v="2010"/>
    <s v="All"/>
    <s v=" 0+"/>
    <x v="0"/>
    <s v="J0881 "/>
    <x v="4"/>
    <n v="210"/>
    <n v="182"/>
    <n v="22682862"/>
  </r>
  <r>
    <n v="3"/>
    <n v="2010"/>
    <s v="All"/>
    <s v=" 0+"/>
    <x v="0"/>
    <s v="J0881 "/>
    <x v="4"/>
    <n v="0"/>
    <n v="0"/>
    <n v="592966"/>
  </r>
  <r>
    <n v="6"/>
    <n v="2010"/>
    <s v="All"/>
    <s v=" 0+"/>
    <x v="0"/>
    <s v="J0881 "/>
    <x v="4"/>
    <n v="6"/>
    <n v="5"/>
    <n v="201069"/>
  </r>
  <r>
    <n v="8"/>
    <n v="2010"/>
    <s v="All"/>
    <s v=" 0+"/>
    <x v="0"/>
    <s v="J0881 "/>
    <x v="4"/>
    <n v="0"/>
    <n v="0"/>
    <n v="613401"/>
  </r>
  <r>
    <n v="9"/>
    <n v="2010"/>
    <s v="All"/>
    <s v=" 0+"/>
    <x v="0"/>
    <s v="J0881 "/>
    <x v="4"/>
    <n v="662"/>
    <n v="317"/>
    <n v="2772915"/>
  </r>
  <r>
    <n v="11"/>
    <n v="2010"/>
    <s v="All"/>
    <s v=" 0+"/>
    <x v="0"/>
    <s v="J0881 "/>
    <x v="4"/>
    <n v="0"/>
    <n v="0"/>
    <n v="512845"/>
  </r>
  <r>
    <n v="12"/>
    <n v="2010"/>
    <s v="All"/>
    <s v=" 0+"/>
    <x v="0"/>
    <s v="J0881 "/>
    <x v="4"/>
    <n v="1"/>
    <n v="1"/>
    <n v="3203208"/>
  </r>
  <r>
    <n v="13"/>
    <n v="2010"/>
    <s v="All"/>
    <s v=" 0+"/>
    <x v="0"/>
    <s v="J0881 "/>
    <x v="4"/>
    <n v="0"/>
    <n v="0"/>
    <n v="464775"/>
  </r>
  <r>
    <n v="14"/>
    <n v="2010"/>
    <s v="All"/>
    <s v=" 0+"/>
    <x v="0"/>
    <s v="J0881 "/>
    <x v="4"/>
    <n v="0"/>
    <n v="0"/>
    <n v="219096"/>
  </r>
  <r>
    <n v="15"/>
    <n v="2010"/>
    <s v="All"/>
    <s v=" 0+"/>
    <x v="0"/>
    <s v="J0881 "/>
    <x v="4"/>
    <n v="0"/>
    <n v="0"/>
    <n v="232673"/>
  </r>
  <r>
    <n v="20"/>
    <n v="2010"/>
    <s v="All"/>
    <s v=" 0+"/>
    <x v="0"/>
    <s v="J0881 "/>
    <x v="4"/>
    <n v="0"/>
    <n v="0"/>
    <n v="173675"/>
  </r>
  <r>
    <n v="30"/>
    <n v="2010"/>
    <s v="All"/>
    <s v=" 0+"/>
    <x v="0"/>
    <s v="J0881 "/>
    <x v="4"/>
    <n v="251"/>
    <n v="209"/>
    <n v="16758274"/>
  </r>
  <r>
    <n v="33"/>
    <n v="2010"/>
    <s v="All"/>
    <s v=" 0+"/>
    <x v="0"/>
    <s v="J0881 "/>
    <x v="4"/>
    <n v="0"/>
    <n v="0"/>
    <n v="479727"/>
  </r>
  <r>
    <n v="1"/>
    <n v="2010"/>
    <s v="All"/>
    <s v=" 0+"/>
    <x v="1"/>
    <s v="J0881 "/>
    <x v="4"/>
    <n v="1166"/>
    <n v="203"/>
    <n v="783851"/>
  </r>
  <r>
    <n v="2"/>
    <n v="2010"/>
    <s v="All"/>
    <s v=" 0+"/>
    <x v="1"/>
    <s v="J0881 "/>
    <x v="4"/>
    <n v="15279"/>
    <n v="3826"/>
    <n v="22682862"/>
  </r>
  <r>
    <n v="3"/>
    <n v="2010"/>
    <s v="All"/>
    <s v=" 0+"/>
    <x v="1"/>
    <s v="J0881 "/>
    <x v="4"/>
    <n v="107"/>
    <n v="23"/>
    <n v="592966"/>
  </r>
  <r>
    <n v="6"/>
    <n v="2010"/>
    <s v="All"/>
    <s v=" 0+"/>
    <x v="1"/>
    <s v="J0881 "/>
    <x v="4"/>
    <n v="755"/>
    <n v="152"/>
    <n v="201069"/>
  </r>
  <r>
    <n v="8"/>
    <n v="2010"/>
    <s v="All"/>
    <s v=" 0+"/>
    <x v="1"/>
    <s v="J0881 "/>
    <x v="4"/>
    <n v="1774"/>
    <n v="337"/>
    <n v="613401"/>
  </r>
  <r>
    <n v="9"/>
    <n v="2010"/>
    <s v="All"/>
    <s v=" 0+"/>
    <x v="1"/>
    <s v="J0881 "/>
    <x v="4"/>
    <n v="5768"/>
    <n v="1392"/>
    <n v="2772915"/>
  </r>
  <r>
    <n v="11"/>
    <n v="2010"/>
    <s v="All"/>
    <s v=" 0+"/>
    <x v="1"/>
    <s v="J0881 "/>
    <x v="4"/>
    <n v="74"/>
    <n v="15"/>
    <n v="512845"/>
  </r>
  <r>
    <n v="12"/>
    <n v="2010"/>
    <s v="All"/>
    <s v=" 0+"/>
    <x v="1"/>
    <s v="J0881 "/>
    <x v="4"/>
    <n v="9"/>
    <n v="3"/>
    <n v="3203208"/>
  </r>
  <r>
    <n v="13"/>
    <n v="2010"/>
    <s v="All"/>
    <s v=" 0+"/>
    <x v="1"/>
    <s v="J0881 "/>
    <x v="4"/>
    <n v="4"/>
    <n v="4"/>
    <n v="464775"/>
  </r>
  <r>
    <n v="14"/>
    <n v="2010"/>
    <s v="All"/>
    <s v=" 0+"/>
    <x v="1"/>
    <s v="J0881 "/>
    <x v="4"/>
    <n v="0"/>
    <n v="0"/>
    <n v="219096"/>
  </r>
  <r>
    <n v="15"/>
    <n v="2010"/>
    <s v="All"/>
    <s v=" 0+"/>
    <x v="1"/>
    <s v="J0881 "/>
    <x v="4"/>
    <n v="0"/>
    <n v="0"/>
    <n v="232673"/>
  </r>
  <r>
    <n v="20"/>
    <n v="2010"/>
    <s v="All"/>
    <s v=" 0+"/>
    <x v="1"/>
    <s v="J0881 "/>
    <x v="4"/>
    <n v="1490"/>
    <n v="261"/>
    <n v="173675"/>
  </r>
  <r>
    <n v="30"/>
    <n v="2010"/>
    <s v="All"/>
    <s v=" 0+"/>
    <x v="1"/>
    <s v="J0881 "/>
    <x v="4"/>
    <n v="14720"/>
    <n v="3487"/>
    <n v="16758274"/>
  </r>
  <r>
    <n v="33"/>
    <n v="2010"/>
    <s v="All"/>
    <s v=" 0+"/>
    <x v="1"/>
    <s v="J0881 "/>
    <x v="4"/>
    <n v="0"/>
    <n v="0"/>
    <n v="479727"/>
  </r>
  <r>
    <n v="1"/>
    <n v="2010"/>
    <s v="All"/>
    <s v=" 0+"/>
    <x v="2"/>
    <s v="J0881 "/>
    <x v="4"/>
    <n v="0"/>
    <n v="0"/>
    <n v="783851"/>
  </r>
  <r>
    <n v="2"/>
    <n v="2010"/>
    <s v="All"/>
    <s v=" 0+"/>
    <x v="2"/>
    <s v="J0881 "/>
    <x v="4"/>
    <n v="31"/>
    <n v="14"/>
    <n v="22682862"/>
  </r>
  <r>
    <n v="3"/>
    <n v="2010"/>
    <s v="All"/>
    <s v=" 0+"/>
    <x v="2"/>
    <s v="J0881 "/>
    <x v="4"/>
    <n v="1"/>
    <n v="1"/>
    <n v="592966"/>
  </r>
  <r>
    <n v="6"/>
    <n v="2010"/>
    <s v="All"/>
    <s v=" 0+"/>
    <x v="2"/>
    <s v="J0881 "/>
    <x v="4"/>
    <n v="7"/>
    <n v="7"/>
    <n v="201069"/>
  </r>
  <r>
    <n v="8"/>
    <n v="2010"/>
    <s v="All"/>
    <s v=" 0+"/>
    <x v="2"/>
    <s v="J0881 "/>
    <x v="4"/>
    <n v="0"/>
    <n v="0"/>
    <n v="613401"/>
  </r>
  <r>
    <n v="9"/>
    <n v="2010"/>
    <s v="All"/>
    <s v=" 0+"/>
    <x v="2"/>
    <s v="J0881 "/>
    <x v="4"/>
    <n v="17"/>
    <n v="17"/>
    <n v="2772915"/>
  </r>
  <r>
    <n v="11"/>
    <n v="2010"/>
    <s v="All"/>
    <s v=" 0+"/>
    <x v="2"/>
    <s v="J0881 "/>
    <x v="4"/>
    <n v="0"/>
    <n v="0"/>
    <n v="512845"/>
  </r>
  <r>
    <n v="12"/>
    <n v="2010"/>
    <s v="All"/>
    <s v=" 0+"/>
    <x v="2"/>
    <s v="J0881 "/>
    <x v="4"/>
    <n v="0"/>
    <n v="0"/>
    <n v="3203208"/>
  </r>
  <r>
    <n v="13"/>
    <n v="2010"/>
    <s v="All"/>
    <s v=" 0+"/>
    <x v="2"/>
    <s v="J0881 "/>
    <x v="4"/>
    <n v="0"/>
    <n v="0"/>
    <n v="464775"/>
  </r>
  <r>
    <n v="14"/>
    <n v="2010"/>
    <s v="All"/>
    <s v=" 0+"/>
    <x v="2"/>
    <s v="J0881 "/>
    <x v="4"/>
    <n v="0"/>
    <n v="0"/>
    <n v="219096"/>
  </r>
  <r>
    <n v="15"/>
    <n v="2010"/>
    <s v="All"/>
    <s v=" 0+"/>
    <x v="2"/>
    <s v="J0881 "/>
    <x v="4"/>
    <n v="0"/>
    <n v="0"/>
    <n v="232673"/>
  </r>
  <r>
    <n v="20"/>
    <n v="2010"/>
    <s v="All"/>
    <s v=" 0+"/>
    <x v="2"/>
    <s v="J0881 "/>
    <x v="4"/>
    <n v="0"/>
    <n v="0"/>
    <n v="173675"/>
  </r>
  <r>
    <n v="30"/>
    <n v="2010"/>
    <s v="All"/>
    <s v=" 0+"/>
    <x v="2"/>
    <s v="J0881 "/>
    <x v="4"/>
    <n v="16"/>
    <n v="16"/>
    <n v="16758274"/>
  </r>
  <r>
    <n v="33"/>
    <n v="2010"/>
    <s v="All"/>
    <s v=" 0+"/>
    <x v="2"/>
    <s v="J0881 "/>
    <x v="4"/>
    <n v="0"/>
    <n v="0"/>
    <n v="479727"/>
  </r>
  <r>
    <n v="1"/>
    <n v="2010"/>
    <s v="All"/>
    <s v=" 0+"/>
    <x v="0"/>
    <s v="Q0137 "/>
    <x v="5"/>
    <n v="0"/>
    <n v="0"/>
    <n v="783851"/>
  </r>
  <r>
    <n v="2"/>
    <n v="2010"/>
    <s v="All"/>
    <s v=" 0+"/>
    <x v="0"/>
    <s v="Q0137 "/>
    <x v="5"/>
    <n v="0"/>
    <n v="0"/>
    <n v="22682862"/>
  </r>
  <r>
    <n v="3"/>
    <n v="2010"/>
    <s v="All"/>
    <s v=" 0+"/>
    <x v="0"/>
    <s v="Q0137 "/>
    <x v="5"/>
    <n v="0"/>
    <n v="0"/>
    <n v="592966"/>
  </r>
  <r>
    <n v="6"/>
    <n v="2010"/>
    <s v="All"/>
    <s v=" 0+"/>
    <x v="0"/>
    <s v="Q0137 "/>
    <x v="5"/>
    <n v="0"/>
    <n v="0"/>
    <n v="201069"/>
  </r>
  <r>
    <n v="8"/>
    <n v="2010"/>
    <s v="All"/>
    <s v=" 0+"/>
    <x v="0"/>
    <s v="Q0137 "/>
    <x v="5"/>
    <n v="0"/>
    <n v="0"/>
    <n v="613401"/>
  </r>
  <r>
    <n v="9"/>
    <n v="2010"/>
    <s v="All"/>
    <s v=" 0+"/>
    <x v="0"/>
    <s v="Q0137 "/>
    <x v="5"/>
    <n v="0"/>
    <n v="0"/>
    <n v="2772915"/>
  </r>
  <r>
    <n v="11"/>
    <n v="2010"/>
    <s v="All"/>
    <s v=" 0+"/>
    <x v="0"/>
    <s v="Q0137 "/>
    <x v="5"/>
    <n v="0"/>
    <n v="0"/>
    <n v="512845"/>
  </r>
  <r>
    <n v="12"/>
    <n v="2010"/>
    <s v="All"/>
    <s v=" 0+"/>
    <x v="0"/>
    <s v="Q0137 "/>
    <x v="5"/>
    <n v="0"/>
    <n v="0"/>
    <n v="3203208"/>
  </r>
  <r>
    <n v="13"/>
    <n v="2010"/>
    <s v="All"/>
    <s v=" 0+"/>
    <x v="0"/>
    <s v="Q0137 "/>
    <x v="5"/>
    <n v="0"/>
    <n v="0"/>
    <n v="464775"/>
  </r>
  <r>
    <n v="14"/>
    <n v="2010"/>
    <s v="All"/>
    <s v=" 0+"/>
    <x v="0"/>
    <s v="Q0137 "/>
    <x v="5"/>
    <n v="0"/>
    <n v="0"/>
    <n v="219096"/>
  </r>
  <r>
    <n v="15"/>
    <n v="2010"/>
    <s v="All"/>
    <s v=" 0+"/>
    <x v="0"/>
    <s v="Q0137 "/>
    <x v="5"/>
    <n v="0"/>
    <n v="0"/>
    <n v="232673"/>
  </r>
  <r>
    <n v="20"/>
    <n v="2010"/>
    <s v="All"/>
    <s v=" 0+"/>
    <x v="0"/>
    <s v="Q0137 "/>
    <x v="5"/>
    <n v="0"/>
    <n v="0"/>
    <n v="173675"/>
  </r>
  <r>
    <n v="30"/>
    <n v="2010"/>
    <s v="All"/>
    <s v=" 0+"/>
    <x v="0"/>
    <s v="Q0137 "/>
    <x v="5"/>
    <n v="0"/>
    <n v="0"/>
    <n v="16758274"/>
  </r>
  <r>
    <n v="33"/>
    <n v="2010"/>
    <s v="All"/>
    <s v=" 0+"/>
    <x v="0"/>
    <s v="Q0137 "/>
    <x v="5"/>
    <n v="0"/>
    <n v="0"/>
    <n v="479727"/>
  </r>
  <r>
    <n v="1"/>
    <n v="2010"/>
    <s v="All"/>
    <s v=" 0+"/>
    <x v="1"/>
    <s v="Q0137 "/>
    <x v="5"/>
    <n v="0"/>
    <n v="0"/>
    <n v="783851"/>
  </r>
  <r>
    <n v="2"/>
    <n v="2010"/>
    <s v="All"/>
    <s v=" 0+"/>
    <x v="1"/>
    <s v="Q0137 "/>
    <x v="5"/>
    <n v="0"/>
    <n v="0"/>
    <n v="22682862"/>
  </r>
  <r>
    <n v="3"/>
    <n v="2010"/>
    <s v="All"/>
    <s v=" 0+"/>
    <x v="1"/>
    <s v="Q0137 "/>
    <x v="5"/>
    <n v="0"/>
    <n v="0"/>
    <n v="592966"/>
  </r>
  <r>
    <n v="6"/>
    <n v="2010"/>
    <s v="All"/>
    <s v=" 0+"/>
    <x v="1"/>
    <s v="Q0137 "/>
    <x v="5"/>
    <n v="0"/>
    <n v="0"/>
    <n v="201069"/>
  </r>
  <r>
    <n v="8"/>
    <n v="2010"/>
    <s v="All"/>
    <s v=" 0+"/>
    <x v="1"/>
    <s v="Q0137 "/>
    <x v="5"/>
    <n v="0"/>
    <n v="0"/>
    <n v="613401"/>
  </r>
  <r>
    <n v="9"/>
    <n v="2010"/>
    <s v="All"/>
    <s v=" 0+"/>
    <x v="1"/>
    <s v="Q0137 "/>
    <x v="5"/>
    <n v="0"/>
    <n v="0"/>
    <n v="2772915"/>
  </r>
  <r>
    <n v="11"/>
    <n v="2010"/>
    <s v="All"/>
    <s v=" 0+"/>
    <x v="1"/>
    <s v="Q0137 "/>
    <x v="5"/>
    <n v="0"/>
    <n v="0"/>
    <n v="512845"/>
  </r>
  <r>
    <n v="12"/>
    <n v="2010"/>
    <s v="All"/>
    <s v=" 0+"/>
    <x v="1"/>
    <s v="Q0137 "/>
    <x v="5"/>
    <n v="0"/>
    <n v="0"/>
    <n v="3203208"/>
  </r>
  <r>
    <n v="13"/>
    <n v="2010"/>
    <s v="All"/>
    <s v=" 0+"/>
    <x v="1"/>
    <s v="Q0137 "/>
    <x v="5"/>
    <n v="0"/>
    <n v="0"/>
    <n v="464775"/>
  </r>
  <r>
    <n v="14"/>
    <n v="2010"/>
    <s v="All"/>
    <s v=" 0+"/>
    <x v="1"/>
    <s v="Q0137 "/>
    <x v="5"/>
    <n v="0"/>
    <n v="0"/>
    <n v="219096"/>
  </r>
  <r>
    <n v="15"/>
    <n v="2010"/>
    <s v="All"/>
    <s v=" 0+"/>
    <x v="1"/>
    <s v="Q0137 "/>
    <x v="5"/>
    <n v="0"/>
    <n v="0"/>
    <n v="232673"/>
  </r>
  <r>
    <n v="20"/>
    <n v="2010"/>
    <s v="All"/>
    <s v=" 0+"/>
    <x v="1"/>
    <s v="Q0137 "/>
    <x v="5"/>
    <n v="0"/>
    <n v="0"/>
    <n v="173675"/>
  </r>
  <r>
    <n v="30"/>
    <n v="2010"/>
    <s v="All"/>
    <s v=" 0+"/>
    <x v="1"/>
    <s v="Q0137 "/>
    <x v="5"/>
    <n v="0"/>
    <n v="0"/>
    <n v="16758274"/>
  </r>
  <r>
    <n v="33"/>
    <n v="2010"/>
    <s v="All"/>
    <s v=" 0+"/>
    <x v="1"/>
    <s v="Q0137 "/>
    <x v="5"/>
    <n v="0"/>
    <n v="0"/>
    <n v="479727"/>
  </r>
  <r>
    <n v="1"/>
    <n v="2010"/>
    <s v="All"/>
    <s v=" 0+"/>
    <x v="2"/>
    <s v="Q0137 "/>
    <x v="5"/>
    <n v="0"/>
    <n v="0"/>
    <n v="783851"/>
  </r>
  <r>
    <n v="2"/>
    <n v="2010"/>
    <s v="All"/>
    <s v=" 0+"/>
    <x v="2"/>
    <s v="Q0137 "/>
    <x v="5"/>
    <n v="0"/>
    <n v="0"/>
    <n v="22682862"/>
  </r>
  <r>
    <n v="3"/>
    <n v="2010"/>
    <s v="All"/>
    <s v=" 0+"/>
    <x v="2"/>
    <s v="Q0137 "/>
    <x v="5"/>
    <n v="0"/>
    <n v="0"/>
    <n v="592966"/>
  </r>
  <r>
    <n v="6"/>
    <n v="2010"/>
    <s v="All"/>
    <s v=" 0+"/>
    <x v="2"/>
    <s v="Q0137 "/>
    <x v="5"/>
    <n v="0"/>
    <n v="0"/>
    <n v="201069"/>
  </r>
  <r>
    <n v="8"/>
    <n v="2010"/>
    <s v="All"/>
    <s v=" 0+"/>
    <x v="2"/>
    <s v="Q0137 "/>
    <x v="5"/>
    <n v="0"/>
    <n v="0"/>
    <n v="613401"/>
  </r>
  <r>
    <n v="9"/>
    <n v="2010"/>
    <s v="All"/>
    <s v=" 0+"/>
    <x v="2"/>
    <s v="Q0137 "/>
    <x v="5"/>
    <n v="0"/>
    <n v="0"/>
    <n v="2772915"/>
  </r>
  <r>
    <n v="11"/>
    <n v="2010"/>
    <s v="All"/>
    <s v=" 0+"/>
    <x v="2"/>
    <s v="Q0137 "/>
    <x v="5"/>
    <n v="0"/>
    <n v="0"/>
    <n v="512845"/>
  </r>
  <r>
    <n v="12"/>
    <n v="2010"/>
    <s v="All"/>
    <s v=" 0+"/>
    <x v="2"/>
    <s v="Q0137 "/>
    <x v="5"/>
    <n v="0"/>
    <n v="0"/>
    <n v="3203208"/>
  </r>
  <r>
    <n v="13"/>
    <n v="2010"/>
    <s v="All"/>
    <s v=" 0+"/>
    <x v="2"/>
    <s v="Q0137 "/>
    <x v="5"/>
    <n v="0"/>
    <n v="0"/>
    <n v="464775"/>
  </r>
  <r>
    <n v="14"/>
    <n v="2010"/>
    <s v="All"/>
    <s v=" 0+"/>
    <x v="2"/>
    <s v="Q0137 "/>
    <x v="5"/>
    <n v="0"/>
    <n v="0"/>
    <n v="219096"/>
  </r>
  <r>
    <n v="15"/>
    <n v="2010"/>
    <s v="All"/>
    <s v=" 0+"/>
    <x v="2"/>
    <s v="Q0137 "/>
    <x v="5"/>
    <n v="0"/>
    <n v="0"/>
    <n v="232673"/>
  </r>
  <r>
    <n v="20"/>
    <n v="2010"/>
    <s v="All"/>
    <s v=" 0+"/>
    <x v="2"/>
    <s v="Q0137 "/>
    <x v="5"/>
    <n v="0"/>
    <n v="0"/>
    <n v="173675"/>
  </r>
  <r>
    <n v="30"/>
    <n v="2010"/>
    <s v="All"/>
    <s v=" 0+"/>
    <x v="2"/>
    <s v="Q0137 "/>
    <x v="5"/>
    <n v="0"/>
    <n v="0"/>
    <n v="16758274"/>
  </r>
  <r>
    <n v="33"/>
    <n v="2010"/>
    <s v="All"/>
    <s v=" 0+"/>
    <x v="2"/>
    <s v="Q0137 "/>
    <x v="5"/>
    <n v="0"/>
    <n v="0"/>
    <n v="479727"/>
  </r>
  <r>
    <n v="1"/>
    <n v="2010"/>
    <s v="All"/>
    <s v=" 0+"/>
    <x v="0"/>
    <s v="J0880 "/>
    <x v="6"/>
    <n v="0"/>
    <n v="0"/>
    <n v="783851"/>
  </r>
  <r>
    <n v="2"/>
    <n v="2010"/>
    <s v="All"/>
    <s v=" 0+"/>
    <x v="0"/>
    <s v="J0880 "/>
    <x v="6"/>
    <n v="0"/>
    <n v="0"/>
    <n v="22682862"/>
  </r>
  <r>
    <n v="3"/>
    <n v="2010"/>
    <s v="All"/>
    <s v=" 0+"/>
    <x v="0"/>
    <s v="J0880 "/>
    <x v="6"/>
    <n v="0"/>
    <n v="0"/>
    <n v="592966"/>
  </r>
  <r>
    <n v="6"/>
    <n v="2010"/>
    <s v="All"/>
    <s v=" 0+"/>
    <x v="0"/>
    <s v="J0880 "/>
    <x v="6"/>
    <n v="0"/>
    <n v="0"/>
    <n v="201069"/>
  </r>
  <r>
    <n v="8"/>
    <n v="2010"/>
    <s v="All"/>
    <s v=" 0+"/>
    <x v="0"/>
    <s v="J0880 "/>
    <x v="6"/>
    <n v="0"/>
    <n v="0"/>
    <n v="613401"/>
  </r>
  <r>
    <n v="9"/>
    <n v="2010"/>
    <s v="All"/>
    <s v=" 0+"/>
    <x v="0"/>
    <s v="J0880 "/>
    <x v="6"/>
    <n v="0"/>
    <n v="0"/>
    <n v="2772915"/>
  </r>
  <r>
    <n v="11"/>
    <n v="2010"/>
    <s v="All"/>
    <s v=" 0+"/>
    <x v="0"/>
    <s v="J0880 "/>
    <x v="6"/>
    <n v="0"/>
    <n v="0"/>
    <n v="512845"/>
  </r>
  <r>
    <n v="12"/>
    <n v="2010"/>
    <s v="All"/>
    <s v=" 0+"/>
    <x v="0"/>
    <s v="J0880 "/>
    <x v="6"/>
    <n v="0"/>
    <n v="0"/>
    <n v="3203208"/>
  </r>
  <r>
    <n v="13"/>
    <n v="2010"/>
    <s v="All"/>
    <s v=" 0+"/>
    <x v="0"/>
    <s v="J0880 "/>
    <x v="6"/>
    <n v="0"/>
    <n v="0"/>
    <n v="464775"/>
  </r>
  <r>
    <n v="14"/>
    <n v="2010"/>
    <s v="All"/>
    <s v=" 0+"/>
    <x v="0"/>
    <s v="J0880 "/>
    <x v="6"/>
    <n v="0"/>
    <n v="0"/>
    <n v="219096"/>
  </r>
  <r>
    <n v="15"/>
    <n v="2010"/>
    <s v="All"/>
    <s v=" 0+"/>
    <x v="0"/>
    <s v="J0880 "/>
    <x v="6"/>
    <n v="0"/>
    <n v="0"/>
    <n v="232673"/>
  </r>
  <r>
    <n v="20"/>
    <n v="2010"/>
    <s v="All"/>
    <s v=" 0+"/>
    <x v="0"/>
    <s v="J0880 "/>
    <x v="6"/>
    <n v="0"/>
    <n v="0"/>
    <n v="173675"/>
  </r>
  <r>
    <n v="30"/>
    <n v="2010"/>
    <s v="All"/>
    <s v=" 0+"/>
    <x v="0"/>
    <s v="J0880 "/>
    <x v="6"/>
    <n v="0"/>
    <n v="0"/>
    <n v="16758274"/>
  </r>
  <r>
    <n v="33"/>
    <n v="2010"/>
    <s v="All"/>
    <s v=" 0+"/>
    <x v="0"/>
    <s v="J0880 "/>
    <x v="6"/>
    <n v="0"/>
    <n v="0"/>
    <n v="479727"/>
  </r>
  <r>
    <n v="1"/>
    <n v="2010"/>
    <s v="All"/>
    <s v=" 0+"/>
    <x v="1"/>
    <s v="J0880 "/>
    <x v="6"/>
    <n v="0"/>
    <n v="0"/>
    <n v="783851"/>
  </r>
  <r>
    <n v="2"/>
    <n v="2010"/>
    <s v="All"/>
    <s v=" 0+"/>
    <x v="1"/>
    <s v="J0880 "/>
    <x v="6"/>
    <n v="0"/>
    <n v="0"/>
    <n v="22682862"/>
  </r>
  <r>
    <n v="3"/>
    <n v="2010"/>
    <s v="All"/>
    <s v=" 0+"/>
    <x v="1"/>
    <s v="J0880 "/>
    <x v="6"/>
    <n v="0"/>
    <n v="0"/>
    <n v="592966"/>
  </r>
  <r>
    <n v="6"/>
    <n v="2010"/>
    <s v="All"/>
    <s v=" 0+"/>
    <x v="1"/>
    <s v="J0880 "/>
    <x v="6"/>
    <n v="0"/>
    <n v="0"/>
    <n v="201069"/>
  </r>
  <r>
    <n v="8"/>
    <n v="2010"/>
    <s v="All"/>
    <s v=" 0+"/>
    <x v="1"/>
    <s v="J0880 "/>
    <x v="6"/>
    <n v="0"/>
    <n v="0"/>
    <n v="613401"/>
  </r>
  <r>
    <n v="9"/>
    <n v="2010"/>
    <s v="All"/>
    <s v=" 0+"/>
    <x v="1"/>
    <s v="J0880 "/>
    <x v="6"/>
    <n v="0"/>
    <n v="0"/>
    <n v="2772915"/>
  </r>
  <r>
    <n v="11"/>
    <n v="2010"/>
    <s v="All"/>
    <s v=" 0+"/>
    <x v="1"/>
    <s v="J0880 "/>
    <x v="6"/>
    <n v="0"/>
    <n v="0"/>
    <n v="512845"/>
  </r>
  <r>
    <n v="12"/>
    <n v="2010"/>
    <s v="All"/>
    <s v=" 0+"/>
    <x v="1"/>
    <s v="J0880 "/>
    <x v="6"/>
    <n v="0"/>
    <n v="0"/>
    <n v="3203208"/>
  </r>
  <r>
    <n v="13"/>
    <n v="2010"/>
    <s v="All"/>
    <s v=" 0+"/>
    <x v="1"/>
    <s v="J0880 "/>
    <x v="6"/>
    <n v="0"/>
    <n v="0"/>
    <n v="464775"/>
  </r>
  <r>
    <n v="14"/>
    <n v="2010"/>
    <s v="All"/>
    <s v=" 0+"/>
    <x v="1"/>
    <s v="J0880 "/>
    <x v="6"/>
    <n v="0"/>
    <n v="0"/>
    <n v="219096"/>
  </r>
  <r>
    <n v="15"/>
    <n v="2010"/>
    <s v="All"/>
    <s v=" 0+"/>
    <x v="1"/>
    <s v="J0880 "/>
    <x v="6"/>
    <n v="0"/>
    <n v="0"/>
    <n v="232673"/>
  </r>
  <r>
    <n v="20"/>
    <n v="2010"/>
    <s v="All"/>
    <s v=" 0+"/>
    <x v="1"/>
    <s v="J0880 "/>
    <x v="6"/>
    <n v="0"/>
    <n v="0"/>
    <n v="173675"/>
  </r>
  <r>
    <n v="30"/>
    <n v="2010"/>
    <s v="All"/>
    <s v=" 0+"/>
    <x v="1"/>
    <s v="J0880 "/>
    <x v="6"/>
    <n v="0"/>
    <n v="0"/>
    <n v="16758274"/>
  </r>
  <r>
    <n v="33"/>
    <n v="2010"/>
    <s v="All"/>
    <s v=" 0+"/>
    <x v="1"/>
    <s v="J0880 "/>
    <x v="6"/>
    <n v="0"/>
    <n v="0"/>
    <n v="479727"/>
  </r>
  <r>
    <n v="1"/>
    <n v="2010"/>
    <s v="All"/>
    <s v=" 0+"/>
    <x v="2"/>
    <s v="J0880 "/>
    <x v="6"/>
    <n v="0"/>
    <n v="0"/>
    <n v="783851"/>
  </r>
  <r>
    <n v="2"/>
    <n v="2010"/>
    <s v="All"/>
    <s v=" 0+"/>
    <x v="2"/>
    <s v="J0880 "/>
    <x v="6"/>
    <n v="0"/>
    <n v="0"/>
    <n v="22682862"/>
  </r>
  <r>
    <n v="3"/>
    <n v="2010"/>
    <s v="All"/>
    <s v=" 0+"/>
    <x v="2"/>
    <s v="J0880 "/>
    <x v="6"/>
    <n v="0"/>
    <n v="0"/>
    <n v="592966"/>
  </r>
  <r>
    <n v="6"/>
    <n v="2010"/>
    <s v="All"/>
    <s v=" 0+"/>
    <x v="2"/>
    <s v="J0880 "/>
    <x v="6"/>
    <n v="0"/>
    <n v="0"/>
    <n v="201069"/>
  </r>
  <r>
    <n v="8"/>
    <n v="2010"/>
    <s v="All"/>
    <s v=" 0+"/>
    <x v="2"/>
    <s v="J0880 "/>
    <x v="6"/>
    <n v="0"/>
    <n v="0"/>
    <n v="613401"/>
  </r>
  <r>
    <n v="9"/>
    <n v="2010"/>
    <s v="All"/>
    <s v=" 0+"/>
    <x v="2"/>
    <s v="J0880 "/>
    <x v="6"/>
    <n v="0"/>
    <n v="0"/>
    <n v="2772915"/>
  </r>
  <r>
    <n v="11"/>
    <n v="2010"/>
    <s v="All"/>
    <s v=" 0+"/>
    <x v="2"/>
    <s v="J0880 "/>
    <x v="6"/>
    <n v="0"/>
    <n v="0"/>
    <n v="512845"/>
  </r>
  <r>
    <n v="12"/>
    <n v="2010"/>
    <s v="All"/>
    <s v=" 0+"/>
    <x v="2"/>
    <s v="J0880 "/>
    <x v="6"/>
    <n v="0"/>
    <n v="0"/>
    <n v="3203208"/>
  </r>
  <r>
    <n v="13"/>
    <n v="2010"/>
    <s v="All"/>
    <s v=" 0+"/>
    <x v="2"/>
    <s v="J0880 "/>
    <x v="6"/>
    <n v="0"/>
    <n v="0"/>
    <n v="464775"/>
  </r>
  <r>
    <n v="14"/>
    <n v="2010"/>
    <s v="All"/>
    <s v=" 0+"/>
    <x v="2"/>
    <s v="J0880 "/>
    <x v="6"/>
    <n v="0"/>
    <n v="0"/>
    <n v="219096"/>
  </r>
  <r>
    <n v="15"/>
    <n v="2010"/>
    <s v="All"/>
    <s v=" 0+"/>
    <x v="2"/>
    <s v="J0880 "/>
    <x v="6"/>
    <n v="0"/>
    <n v="0"/>
    <n v="232673"/>
  </r>
  <r>
    <n v="20"/>
    <n v="2010"/>
    <s v="All"/>
    <s v=" 0+"/>
    <x v="2"/>
    <s v="J0880 "/>
    <x v="6"/>
    <n v="0"/>
    <n v="0"/>
    <n v="173675"/>
  </r>
  <r>
    <n v="30"/>
    <n v="2010"/>
    <s v="All"/>
    <s v=" 0+"/>
    <x v="2"/>
    <s v="J0880 "/>
    <x v="6"/>
    <n v="0"/>
    <n v="0"/>
    <n v="16758274"/>
  </r>
  <r>
    <n v="33"/>
    <n v="2010"/>
    <s v="All"/>
    <s v=" 0+"/>
    <x v="2"/>
    <s v="J0880 "/>
    <x v="6"/>
    <n v="0"/>
    <n v="0"/>
    <n v="479727"/>
  </r>
  <r>
    <n v="1"/>
    <n v="2010"/>
    <s v="All"/>
    <s v=" 0+"/>
    <x v="0"/>
    <s v="C1774 "/>
    <x v="7"/>
    <n v="0"/>
    <n v="0"/>
    <n v="783851"/>
  </r>
  <r>
    <n v="2"/>
    <n v="2010"/>
    <s v="All"/>
    <s v=" 0+"/>
    <x v="0"/>
    <s v="C1774 "/>
    <x v="7"/>
    <n v="0"/>
    <n v="0"/>
    <n v="22682862"/>
  </r>
  <r>
    <n v="3"/>
    <n v="2010"/>
    <s v="All"/>
    <s v=" 0+"/>
    <x v="0"/>
    <s v="C1774 "/>
    <x v="7"/>
    <n v="0"/>
    <n v="0"/>
    <n v="592966"/>
  </r>
  <r>
    <n v="6"/>
    <n v="2010"/>
    <s v="All"/>
    <s v=" 0+"/>
    <x v="0"/>
    <s v="C1774 "/>
    <x v="7"/>
    <n v="0"/>
    <n v="0"/>
    <n v="201069"/>
  </r>
  <r>
    <n v="8"/>
    <n v="2010"/>
    <s v="All"/>
    <s v=" 0+"/>
    <x v="0"/>
    <s v="C1774 "/>
    <x v="7"/>
    <n v="0"/>
    <n v="0"/>
    <n v="613401"/>
  </r>
  <r>
    <n v="9"/>
    <n v="2010"/>
    <s v="All"/>
    <s v=" 0+"/>
    <x v="0"/>
    <s v="C1774 "/>
    <x v="7"/>
    <n v="0"/>
    <n v="0"/>
    <n v="2772915"/>
  </r>
  <r>
    <n v="11"/>
    <n v="2010"/>
    <s v="All"/>
    <s v=" 0+"/>
    <x v="0"/>
    <s v="C1774 "/>
    <x v="7"/>
    <n v="0"/>
    <n v="0"/>
    <n v="512845"/>
  </r>
  <r>
    <n v="12"/>
    <n v="2010"/>
    <s v="All"/>
    <s v=" 0+"/>
    <x v="0"/>
    <s v="C1774 "/>
    <x v="7"/>
    <n v="0"/>
    <n v="0"/>
    <n v="3203208"/>
  </r>
  <r>
    <n v="13"/>
    <n v="2010"/>
    <s v="All"/>
    <s v=" 0+"/>
    <x v="0"/>
    <s v="C1774 "/>
    <x v="7"/>
    <n v="0"/>
    <n v="0"/>
    <n v="464775"/>
  </r>
  <r>
    <n v="14"/>
    <n v="2010"/>
    <s v="All"/>
    <s v=" 0+"/>
    <x v="0"/>
    <s v="C1774 "/>
    <x v="7"/>
    <n v="0"/>
    <n v="0"/>
    <n v="219096"/>
  </r>
  <r>
    <n v="15"/>
    <n v="2010"/>
    <s v="All"/>
    <s v=" 0+"/>
    <x v="0"/>
    <s v="C1774 "/>
    <x v="7"/>
    <n v="0"/>
    <n v="0"/>
    <n v="232673"/>
  </r>
  <r>
    <n v="20"/>
    <n v="2010"/>
    <s v="All"/>
    <s v=" 0+"/>
    <x v="0"/>
    <s v="C1774 "/>
    <x v="7"/>
    <n v="0"/>
    <n v="0"/>
    <n v="173675"/>
  </r>
  <r>
    <n v="30"/>
    <n v="2010"/>
    <s v="All"/>
    <s v=" 0+"/>
    <x v="0"/>
    <s v="C1774 "/>
    <x v="7"/>
    <n v="0"/>
    <n v="0"/>
    <n v="16758274"/>
  </r>
  <r>
    <n v="33"/>
    <n v="2010"/>
    <s v="All"/>
    <s v=" 0+"/>
    <x v="0"/>
    <s v="C1774 "/>
    <x v="7"/>
    <n v="0"/>
    <n v="0"/>
    <n v="479727"/>
  </r>
  <r>
    <n v="1"/>
    <n v="2010"/>
    <s v="All"/>
    <s v=" 0+"/>
    <x v="1"/>
    <s v="C1774 "/>
    <x v="7"/>
    <n v="0"/>
    <n v="0"/>
    <n v="783851"/>
  </r>
  <r>
    <n v="2"/>
    <n v="2010"/>
    <s v="All"/>
    <s v=" 0+"/>
    <x v="1"/>
    <s v="C1774 "/>
    <x v="7"/>
    <n v="0"/>
    <n v="0"/>
    <n v="22682862"/>
  </r>
  <r>
    <n v="3"/>
    <n v="2010"/>
    <s v="All"/>
    <s v=" 0+"/>
    <x v="1"/>
    <s v="C1774 "/>
    <x v="7"/>
    <n v="0"/>
    <n v="0"/>
    <n v="592966"/>
  </r>
  <r>
    <n v="6"/>
    <n v="2010"/>
    <s v="All"/>
    <s v=" 0+"/>
    <x v="1"/>
    <s v="C1774 "/>
    <x v="7"/>
    <n v="0"/>
    <n v="0"/>
    <n v="201069"/>
  </r>
  <r>
    <n v="8"/>
    <n v="2010"/>
    <s v="All"/>
    <s v=" 0+"/>
    <x v="1"/>
    <s v="C1774 "/>
    <x v="7"/>
    <n v="0"/>
    <n v="0"/>
    <n v="613401"/>
  </r>
  <r>
    <n v="9"/>
    <n v="2010"/>
    <s v="All"/>
    <s v=" 0+"/>
    <x v="1"/>
    <s v="C1774 "/>
    <x v="7"/>
    <n v="0"/>
    <n v="0"/>
    <n v="2772915"/>
  </r>
  <r>
    <n v="11"/>
    <n v="2010"/>
    <s v="All"/>
    <s v=" 0+"/>
    <x v="1"/>
    <s v="C1774 "/>
    <x v="7"/>
    <n v="0"/>
    <n v="0"/>
    <n v="512845"/>
  </r>
  <r>
    <n v="12"/>
    <n v="2010"/>
    <s v="All"/>
    <s v=" 0+"/>
    <x v="1"/>
    <s v="C1774 "/>
    <x v="7"/>
    <n v="0"/>
    <n v="0"/>
    <n v="3203208"/>
  </r>
  <r>
    <n v="13"/>
    <n v="2010"/>
    <s v="All"/>
    <s v=" 0+"/>
    <x v="1"/>
    <s v="C1774 "/>
    <x v="7"/>
    <n v="0"/>
    <n v="0"/>
    <n v="464775"/>
  </r>
  <r>
    <n v="14"/>
    <n v="2010"/>
    <s v="All"/>
    <s v=" 0+"/>
    <x v="1"/>
    <s v="C1774 "/>
    <x v="7"/>
    <n v="0"/>
    <n v="0"/>
    <n v="219096"/>
  </r>
  <r>
    <n v="15"/>
    <n v="2010"/>
    <s v="All"/>
    <s v=" 0+"/>
    <x v="1"/>
    <s v="C1774 "/>
    <x v="7"/>
    <n v="0"/>
    <n v="0"/>
    <n v="232673"/>
  </r>
  <r>
    <n v="20"/>
    <n v="2010"/>
    <s v="All"/>
    <s v=" 0+"/>
    <x v="1"/>
    <s v="C1774 "/>
    <x v="7"/>
    <n v="0"/>
    <n v="0"/>
    <n v="173675"/>
  </r>
  <r>
    <n v="30"/>
    <n v="2010"/>
    <s v="All"/>
    <s v=" 0+"/>
    <x v="1"/>
    <s v="C1774 "/>
    <x v="7"/>
    <n v="0"/>
    <n v="0"/>
    <n v="16758274"/>
  </r>
  <r>
    <n v="33"/>
    <n v="2010"/>
    <s v="All"/>
    <s v=" 0+"/>
    <x v="1"/>
    <s v="C1774 "/>
    <x v="7"/>
    <n v="0"/>
    <n v="0"/>
    <n v="479727"/>
  </r>
  <r>
    <n v="1"/>
    <n v="2010"/>
    <s v="All"/>
    <s v=" 0+"/>
    <x v="2"/>
    <s v="C1774 "/>
    <x v="7"/>
    <n v="0"/>
    <n v="0"/>
    <n v="783851"/>
  </r>
  <r>
    <n v="2"/>
    <n v="2010"/>
    <s v="All"/>
    <s v=" 0+"/>
    <x v="2"/>
    <s v="C1774 "/>
    <x v="7"/>
    <n v="0"/>
    <n v="0"/>
    <n v="22682862"/>
  </r>
  <r>
    <n v="3"/>
    <n v="2010"/>
    <s v="All"/>
    <s v=" 0+"/>
    <x v="2"/>
    <s v="C1774 "/>
    <x v="7"/>
    <n v="0"/>
    <n v="0"/>
    <n v="592966"/>
  </r>
  <r>
    <n v="6"/>
    <n v="2010"/>
    <s v="All"/>
    <s v=" 0+"/>
    <x v="2"/>
    <s v="C1774 "/>
    <x v="7"/>
    <n v="0"/>
    <n v="0"/>
    <n v="201069"/>
  </r>
  <r>
    <n v="8"/>
    <n v="2010"/>
    <s v="All"/>
    <s v=" 0+"/>
    <x v="2"/>
    <s v="C1774 "/>
    <x v="7"/>
    <n v="0"/>
    <n v="0"/>
    <n v="613401"/>
  </r>
  <r>
    <n v="9"/>
    <n v="2010"/>
    <s v="All"/>
    <s v=" 0+"/>
    <x v="2"/>
    <s v="C1774 "/>
    <x v="7"/>
    <n v="0"/>
    <n v="0"/>
    <n v="2772915"/>
  </r>
  <r>
    <n v="11"/>
    <n v="2010"/>
    <s v="All"/>
    <s v=" 0+"/>
    <x v="2"/>
    <s v="C1774 "/>
    <x v="7"/>
    <n v="0"/>
    <n v="0"/>
    <n v="512845"/>
  </r>
  <r>
    <n v="12"/>
    <n v="2010"/>
    <s v="All"/>
    <s v=" 0+"/>
    <x v="2"/>
    <s v="C1774 "/>
    <x v="7"/>
    <n v="0"/>
    <n v="0"/>
    <n v="3203208"/>
  </r>
  <r>
    <n v="13"/>
    <n v="2010"/>
    <s v="All"/>
    <s v=" 0+"/>
    <x v="2"/>
    <s v="C1774 "/>
    <x v="7"/>
    <n v="0"/>
    <n v="0"/>
    <n v="464775"/>
  </r>
  <r>
    <n v="14"/>
    <n v="2010"/>
    <s v="All"/>
    <s v=" 0+"/>
    <x v="2"/>
    <s v="C1774 "/>
    <x v="7"/>
    <n v="0"/>
    <n v="0"/>
    <n v="219096"/>
  </r>
  <r>
    <n v="15"/>
    <n v="2010"/>
    <s v="All"/>
    <s v=" 0+"/>
    <x v="2"/>
    <s v="C1774 "/>
    <x v="7"/>
    <n v="0"/>
    <n v="0"/>
    <n v="232673"/>
  </r>
  <r>
    <n v="20"/>
    <n v="2010"/>
    <s v="All"/>
    <s v=" 0+"/>
    <x v="2"/>
    <s v="C1774 "/>
    <x v="7"/>
    <n v="0"/>
    <n v="0"/>
    <n v="173675"/>
  </r>
  <r>
    <n v="30"/>
    <n v="2010"/>
    <s v="All"/>
    <s v=" 0+"/>
    <x v="2"/>
    <s v="C1774 "/>
    <x v="7"/>
    <n v="0"/>
    <n v="0"/>
    <n v="16758274"/>
  </r>
  <r>
    <n v="33"/>
    <n v="2010"/>
    <s v="All"/>
    <s v=" 0+"/>
    <x v="2"/>
    <s v="C1774 "/>
    <x v="7"/>
    <n v="0"/>
    <n v="0"/>
    <n v="479727"/>
  </r>
  <r>
    <n v="1"/>
    <n v="2010"/>
    <s v="All"/>
    <s v=" 0+"/>
    <x v="0"/>
    <s v="Q4081 "/>
    <x v="8"/>
    <n v="450"/>
    <n v="54"/>
    <n v="783851"/>
  </r>
  <r>
    <n v="2"/>
    <n v="2010"/>
    <s v="All"/>
    <s v=" 0+"/>
    <x v="0"/>
    <s v="Q4081 "/>
    <x v="8"/>
    <n v="1979"/>
    <n v="1412"/>
    <n v="22682862"/>
  </r>
  <r>
    <n v="3"/>
    <n v="2010"/>
    <s v="All"/>
    <s v=" 0+"/>
    <x v="0"/>
    <s v="Q4081 "/>
    <x v="8"/>
    <n v="6"/>
    <n v="6"/>
    <n v="592966"/>
  </r>
  <r>
    <n v="6"/>
    <n v="2010"/>
    <s v="All"/>
    <s v=" 0+"/>
    <x v="0"/>
    <s v="Q4081 "/>
    <x v="8"/>
    <n v="63"/>
    <n v="17"/>
    <n v="201069"/>
  </r>
  <r>
    <n v="8"/>
    <n v="2010"/>
    <s v="All"/>
    <s v=" 0+"/>
    <x v="0"/>
    <s v="Q4081 "/>
    <x v="8"/>
    <n v="0"/>
    <n v="0"/>
    <n v="613401"/>
  </r>
  <r>
    <n v="9"/>
    <n v="2010"/>
    <s v="All"/>
    <s v=" 0+"/>
    <x v="0"/>
    <s v="Q4081 "/>
    <x v="8"/>
    <n v="16486"/>
    <n v="2120"/>
    <n v="2772915"/>
  </r>
  <r>
    <n v="11"/>
    <n v="2010"/>
    <s v="All"/>
    <s v=" 0+"/>
    <x v="0"/>
    <s v="Q4081 "/>
    <x v="8"/>
    <n v="0"/>
    <n v="0"/>
    <n v="512845"/>
  </r>
  <r>
    <n v="12"/>
    <n v="2010"/>
    <s v="All"/>
    <s v=" 0+"/>
    <x v="0"/>
    <s v="Q4081 "/>
    <x v="8"/>
    <n v="2"/>
    <n v="1"/>
    <n v="3203208"/>
  </r>
  <r>
    <n v="13"/>
    <n v="2010"/>
    <s v="All"/>
    <s v=" 0+"/>
    <x v="0"/>
    <s v="Q4081 "/>
    <x v="8"/>
    <n v="1"/>
    <n v="1"/>
    <n v="464775"/>
  </r>
  <r>
    <n v="14"/>
    <n v="2010"/>
    <s v="All"/>
    <s v=" 0+"/>
    <x v="0"/>
    <s v="Q4081 "/>
    <x v="8"/>
    <n v="0"/>
    <n v="0"/>
    <n v="219096"/>
  </r>
  <r>
    <n v="15"/>
    <n v="2010"/>
    <s v="All"/>
    <s v=" 0+"/>
    <x v="0"/>
    <s v="Q4081 "/>
    <x v="8"/>
    <n v="0"/>
    <n v="0"/>
    <n v="232673"/>
  </r>
  <r>
    <n v="20"/>
    <n v="2010"/>
    <s v="All"/>
    <s v=" 0+"/>
    <x v="0"/>
    <s v="Q4081 "/>
    <x v="8"/>
    <n v="0"/>
    <n v="0"/>
    <n v="173675"/>
  </r>
  <r>
    <n v="30"/>
    <n v="2010"/>
    <s v="All"/>
    <s v=" 0+"/>
    <x v="0"/>
    <s v="Q4081 "/>
    <x v="8"/>
    <n v="1375"/>
    <n v="918"/>
    <n v="16758274"/>
  </r>
  <r>
    <n v="33"/>
    <n v="2010"/>
    <s v="All"/>
    <s v=" 0+"/>
    <x v="0"/>
    <s v="Q4081 "/>
    <x v="8"/>
    <n v="4"/>
    <n v="4"/>
    <n v="479727"/>
  </r>
  <r>
    <n v="1"/>
    <n v="2010"/>
    <s v="All"/>
    <s v=" 0+"/>
    <x v="1"/>
    <s v="Q4081 "/>
    <x v="8"/>
    <n v="17286"/>
    <n v="272"/>
    <n v="783851"/>
  </r>
  <r>
    <n v="2"/>
    <n v="2010"/>
    <s v="All"/>
    <s v=" 0+"/>
    <x v="1"/>
    <s v="Q4081 "/>
    <x v="8"/>
    <n v="215650"/>
    <n v="5574"/>
    <n v="22682862"/>
  </r>
  <r>
    <n v="3"/>
    <n v="2010"/>
    <s v="All"/>
    <s v=" 0+"/>
    <x v="1"/>
    <s v="Q4081 "/>
    <x v="8"/>
    <n v="3352"/>
    <n v="79"/>
    <n v="592966"/>
  </r>
  <r>
    <n v="6"/>
    <n v="2010"/>
    <s v="All"/>
    <s v=" 0+"/>
    <x v="1"/>
    <s v="Q4081 "/>
    <x v="8"/>
    <n v="2888"/>
    <n v="103"/>
    <n v="201069"/>
  </r>
  <r>
    <n v="8"/>
    <n v="2010"/>
    <s v="All"/>
    <s v=" 0+"/>
    <x v="1"/>
    <s v="Q4081 "/>
    <x v="8"/>
    <n v="12399"/>
    <n v="298"/>
    <n v="613401"/>
  </r>
  <r>
    <n v="9"/>
    <n v="2010"/>
    <s v="All"/>
    <s v=" 0+"/>
    <x v="1"/>
    <s v="Q4081 "/>
    <x v="8"/>
    <n v="10037"/>
    <n v="1016"/>
    <n v="2772915"/>
  </r>
  <r>
    <n v="11"/>
    <n v="2010"/>
    <s v="All"/>
    <s v=" 0+"/>
    <x v="1"/>
    <s v="Q4081 "/>
    <x v="8"/>
    <n v="2840"/>
    <n v="270"/>
    <n v="512845"/>
  </r>
  <r>
    <n v="12"/>
    <n v="2010"/>
    <s v="All"/>
    <s v=" 0+"/>
    <x v="1"/>
    <s v="Q4081 "/>
    <x v="8"/>
    <n v="15"/>
    <n v="7"/>
    <n v="3203208"/>
  </r>
  <r>
    <n v="13"/>
    <n v="2010"/>
    <s v="All"/>
    <s v=" 0+"/>
    <x v="1"/>
    <s v="Q4081 "/>
    <x v="8"/>
    <n v="6019"/>
    <n v="188"/>
    <n v="464775"/>
  </r>
  <r>
    <n v="14"/>
    <n v="2010"/>
    <s v="All"/>
    <s v=" 0+"/>
    <x v="1"/>
    <s v="Q4081 "/>
    <x v="8"/>
    <n v="0"/>
    <n v="0"/>
    <n v="219096"/>
  </r>
  <r>
    <n v="15"/>
    <n v="2010"/>
    <s v="All"/>
    <s v=" 0+"/>
    <x v="1"/>
    <s v="Q4081 "/>
    <x v="8"/>
    <n v="6891"/>
    <n v="251"/>
    <n v="232673"/>
  </r>
  <r>
    <n v="20"/>
    <n v="2010"/>
    <s v="All"/>
    <s v=" 0+"/>
    <x v="1"/>
    <s v="Q4081 "/>
    <x v="8"/>
    <n v="0"/>
    <n v="0"/>
    <n v="173675"/>
  </r>
  <r>
    <n v="30"/>
    <n v="2010"/>
    <s v="All"/>
    <s v=" 0+"/>
    <x v="1"/>
    <s v="Q4081 "/>
    <x v="8"/>
    <n v="173025"/>
    <n v="5036"/>
    <n v="16758274"/>
  </r>
  <r>
    <n v="33"/>
    <n v="2010"/>
    <s v="All"/>
    <s v=" 0+"/>
    <x v="1"/>
    <s v="Q4081 "/>
    <x v="8"/>
    <n v="7142"/>
    <n v="234"/>
    <n v="479727"/>
  </r>
  <r>
    <n v="1"/>
    <n v="2010"/>
    <s v="All"/>
    <s v=" 0+"/>
    <x v="2"/>
    <s v="Q4081 "/>
    <x v="8"/>
    <n v="58"/>
    <n v="33"/>
    <n v="783851"/>
  </r>
  <r>
    <n v="2"/>
    <n v="2010"/>
    <s v="All"/>
    <s v=" 0+"/>
    <x v="2"/>
    <s v="Q4081 "/>
    <x v="8"/>
    <n v="6"/>
    <n v="6"/>
    <n v="22682862"/>
  </r>
  <r>
    <n v="3"/>
    <n v="2010"/>
    <s v="All"/>
    <s v=" 0+"/>
    <x v="2"/>
    <s v="Q4081 "/>
    <x v="8"/>
    <n v="0"/>
    <n v="0"/>
    <n v="592966"/>
  </r>
  <r>
    <n v="6"/>
    <n v="2010"/>
    <s v="All"/>
    <s v=" 0+"/>
    <x v="2"/>
    <s v="Q4081 "/>
    <x v="8"/>
    <n v="30"/>
    <n v="15"/>
    <n v="201069"/>
  </r>
  <r>
    <n v="8"/>
    <n v="2010"/>
    <s v="All"/>
    <s v=" 0+"/>
    <x v="2"/>
    <s v="Q4081 "/>
    <x v="8"/>
    <n v="0"/>
    <n v="0"/>
    <n v="613401"/>
  </r>
  <r>
    <n v="9"/>
    <n v="2010"/>
    <s v="All"/>
    <s v=" 0+"/>
    <x v="2"/>
    <s v="Q4081 "/>
    <x v="8"/>
    <n v="4"/>
    <n v="4"/>
    <n v="2772915"/>
  </r>
  <r>
    <n v="11"/>
    <n v="2010"/>
    <s v="All"/>
    <s v=" 0+"/>
    <x v="2"/>
    <s v="Q4081 "/>
    <x v="8"/>
    <n v="0"/>
    <n v="0"/>
    <n v="512845"/>
  </r>
  <r>
    <n v="12"/>
    <n v="2010"/>
    <s v="All"/>
    <s v=" 0+"/>
    <x v="2"/>
    <s v="Q4081 "/>
    <x v="8"/>
    <n v="0"/>
    <n v="0"/>
    <n v="3203208"/>
  </r>
  <r>
    <n v="13"/>
    <n v="2010"/>
    <s v="All"/>
    <s v=" 0+"/>
    <x v="2"/>
    <s v="Q4081 "/>
    <x v="8"/>
    <n v="1"/>
    <n v="1"/>
    <n v="464775"/>
  </r>
  <r>
    <n v="14"/>
    <n v="2010"/>
    <s v="All"/>
    <s v=" 0+"/>
    <x v="2"/>
    <s v="Q4081 "/>
    <x v="8"/>
    <n v="0"/>
    <n v="0"/>
    <n v="219096"/>
  </r>
  <r>
    <n v="15"/>
    <n v="2010"/>
    <s v="All"/>
    <s v=" 0+"/>
    <x v="2"/>
    <s v="Q4081 "/>
    <x v="8"/>
    <n v="0"/>
    <n v="0"/>
    <n v="232673"/>
  </r>
  <r>
    <n v="20"/>
    <n v="2010"/>
    <s v="All"/>
    <s v=" 0+"/>
    <x v="2"/>
    <s v="Q4081 "/>
    <x v="8"/>
    <n v="0"/>
    <n v="0"/>
    <n v="173675"/>
  </r>
  <r>
    <n v="30"/>
    <n v="2010"/>
    <s v="All"/>
    <s v=" 0+"/>
    <x v="2"/>
    <s v="Q4081 "/>
    <x v="8"/>
    <n v="55"/>
    <n v="38"/>
    <n v="16758274"/>
  </r>
  <r>
    <n v="33"/>
    <n v="2010"/>
    <s v="All"/>
    <s v=" 0+"/>
    <x v="2"/>
    <s v="Q4081 "/>
    <x v="8"/>
    <n v="3"/>
    <n v="3"/>
    <n v="479727"/>
  </r>
  <r>
    <n v="1"/>
    <n v="2010"/>
    <s v="All"/>
    <s v=" 0+"/>
    <x v="0"/>
    <s v="J0886 "/>
    <x v="9"/>
    <n v="34"/>
    <n v="3"/>
    <n v="783851"/>
  </r>
  <r>
    <n v="2"/>
    <n v="2010"/>
    <s v="All"/>
    <s v=" 0+"/>
    <x v="0"/>
    <s v="J0886 "/>
    <x v="9"/>
    <n v="57"/>
    <n v="49"/>
    <n v="22682862"/>
  </r>
  <r>
    <n v="3"/>
    <n v="2010"/>
    <s v="All"/>
    <s v=" 0+"/>
    <x v="0"/>
    <s v="J0886 "/>
    <x v="9"/>
    <n v="0"/>
    <n v="0"/>
    <n v="592966"/>
  </r>
  <r>
    <n v="6"/>
    <n v="2010"/>
    <s v="All"/>
    <s v=" 0+"/>
    <x v="0"/>
    <s v="J0886 "/>
    <x v="9"/>
    <n v="6"/>
    <n v="1"/>
    <n v="201069"/>
  </r>
  <r>
    <n v="8"/>
    <n v="2010"/>
    <s v="All"/>
    <s v=" 0+"/>
    <x v="0"/>
    <s v="J0886 "/>
    <x v="9"/>
    <n v="0"/>
    <n v="0"/>
    <n v="613401"/>
  </r>
  <r>
    <n v="9"/>
    <n v="2010"/>
    <s v="All"/>
    <s v=" 0+"/>
    <x v="0"/>
    <s v="J0886 "/>
    <x v="9"/>
    <n v="185"/>
    <n v="42"/>
    <n v="2772915"/>
  </r>
  <r>
    <n v="11"/>
    <n v="2010"/>
    <s v="All"/>
    <s v=" 0+"/>
    <x v="0"/>
    <s v="J0886 "/>
    <x v="9"/>
    <n v="0"/>
    <n v="0"/>
    <n v="512845"/>
  </r>
  <r>
    <n v="12"/>
    <n v="2010"/>
    <s v="All"/>
    <s v=" 0+"/>
    <x v="0"/>
    <s v="J0886 "/>
    <x v="9"/>
    <n v="0"/>
    <n v="0"/>
    <n v="3203208"/>
  </r>
  <r>
    <n v="13"/>
    <n v="2010"/>
    <s v="All"/>
    <s v=" 0+"/>
    <x v="0"/>
    <s v="J0886 "/>
    <x v="9"/>
    <n v="0"/>
    <n v="0"/>
    <n v="464775"/>
  </r>
  <r>
    <n v="14"/>
    <n v="2010"/>
    <s v="All"/>
    <s v=" 0+"/>
    <x v="0"/>
    <s v="J0886 "/>
    <x v="9"/>
    <n v="0"/>
    <n v="0"/>
    <n v="219096"/>
  </r>
  <r>
    <n v="15"/>
    <n v="2010"/>
    <s v="All"/>
    <s v=" 0+"/>
    <x v="0"/>
    <s v="J0886 "/>
    <x v="9"/>
    <n v="0"/>
    <n v="0"/>
    <n v="232673"/>
  </r>
  <r>
    <n v="20"/>
    <n v="2010"/>
    <s v="All"/>
    <s v=" 0+"/>
    <x v="0"/>
    <s v="J0886 "/>
    <x v="9"/>
    <n v="0"/>
    <n v="0"/>
    <n v="173675"/>
  </r>
  <r>
    <n v="30"/>
    <n v="2010"/>
    <s v="All"/>
    <s v=" 0+"/>
    <x v="0"/>
    <s v="J0886 "/>
    <x v="9"/>
    <n v="56"/>
    <n v="48"/>
    <n v="16758274"/>
  </r>
  <r>
    <n v="33"/>
    <n v="2010"/>
    <s v="All"/>
    <s v=" 0+"/>
    <x v="0"/>
    <s v="J0886 "/>
    <x v="9"/>
    <n v="0"/>
    <n v="0"/>
    <n v="479727"/>
  </r>
  <r>
    <n v="1"/>
    <n v="2010"/>
    <s v="All"/>
    <s v=" 0+"/>
    <x v="1"/>
    <s v="J0886 "/>
    <x v="9"/>
    <n v="222"/>
    <n v="11"/>
    <n v="783851"/>
  </r>
  <r>
    <n v="2"/>
    <n v="2010"/>
    <s v="All"/>
    <s v=" 0+"/>
    <x v="1"/>
    <s v="J0886 "/>
    <x v="9"/>
    <n v="7024"/>
    <n v="344"/>
    <n v="22682862"/>
  </r>
  <r>
    <n v="3"/>
    <n v="2010"/>
    <s v="All"/>
    <s v=" 0+"/>
    <x v="1"/>
    <s v="J0886 "/>
    <x v="9"/>
    <n v="55"/>
    <n v="4"/>
    <n v="592966"/>
  </r>
  <r>
    <n v="6"/>
    <n v="2010"/>
    <s v="All"/>
    <s v=" 0+"/>
    <x v="1"/>
    <s v="J0886 "/>
    <x v="9"/>
    <n v="67"/>
    <n v="4"/>
    <n v="201069"/>
  </r>
  <r>
    <n v="8"/>
    <n v="2010"/>
    <s v="All"/>
    <s v=" 0+"/>
    <x v="1"/>
    <s v="J0886 "/>
    <x v="9"/>
    <n v="109"/>
    <n v="3"/>
    <n v="613401"/>
  </r>
  <r>
    <n v="9"/>
    <n v="2010"/>
    <s v="All"/>
    <s v=" 0+"/>
    <x v="1"/>
    <s v="J0886 "/>
    <x v="9"/>
    <n v="286"/>
    <n v="74"/>
    <n v="2772915"/>
  </r>
  <r>
    <n v="11"/>
    <n v="2010"/>
    <s v="All"/>
    <s v=" 0+"/>
    <x v="1"/>
    <s v="J0886 "/>
    <x v="9"/>
    <n v="0"/>
    <n v="0"/>
    <n v="512845"/>
  </r>
  <r>
    <n v="12"/>
    <n v="2010"/>
    <s v="All"/>
    <s v=" 0+"/>
    <x v="1"/>
    <s v="J0886 "/>
    <x v="9"/>
    <n v="790"/>
    <n v="227"/>
    <n v="3203208"/>
  </r>
  <r>
    <n v="13"/>
    <n v="2010"/>
    <s v="All"/>
    <s v=" 0+"/>
    <x v="1"/>
    <s v="J0886 "/>
    <x v="9"/>
    <n v="3341"/>
    <n v="115"/>
    <n v="464775"/>
  </r>
  <r>
    <n v="14"/>
    <n v="2010"/>
    <s v="All"/>
    <s v=" 0+"/>
    <x v="1"/>
    <s v="J0886 "/>
    <x v="9"/>
    <n v="0"/>
    <n v="0"/>
    <n v="219096"/>
  </r>
  <r>
    <n v="15"/>
    <n v="2010"/>
    <s v="All"/>
    <s v=" 0+"/>
    <x v="1"/>
    <s v="J0886 "/>
    <x v="9"/>
    <n v="0"/>
    <n v="0"/>
    <n v="232673"/>
  </r>
  <r>
    <n v="20"/>
    <n v="2010"/>
    <s v="All"/>
    <s v=" 0+"/>
    <x v="1"/>
    <s v="J0886 "/>
    <x v="9"/>
    <n v="0"/>
    <n v="0"/>
    <n v="173675"/>
  </r>
  <r>
    <n v="30"/>
    <n v="2010"/>
    <s v="All"/>
    <s v=" 0+"/>
    <x v="1"/>
    <s v="J0886 "/>
    <x v="9"/>
    <n v="6967"/>
    <n v="446"/>
    <n v="16758274"/>
  </r>
  <r>
    <n v="33"/>
    <n v="2010"/>
    <s v="All"/>
    <s v=" 0+"/>
    <x v="1"/>
    <s v="J0886 "/>
    <x v="9"/>
    <n v="0"/>
    <n v="0"/>
    <n v="479727"/>
  </r>
  <r>
    <n v="1"/>
    <n v="2010"/>
    <s v="All"/>
    <s v=" 0+"/>
    <x v="2"/>
    <s v="J0886 "/>
    <x v="9"/>
    <n v="0"/>
    <n v="0"/>
    <n v="783851"/>
  </r>
  <r>
    <n v="2"/>
    <n v="2010"/>
    <s v="All"/>
    <s v=" 0+"/>
    <x v="2"/>
    <s v="J0886 "/>
    <x v="9"/>
    <n v="2"/>
    <n v="2"/>
    <n v="22682862"/>
  </r>
  <r>
    <n v="3"/>
    <n v="2010"/>
    <s v="All"/>
    <s v=" 0+"/>
    <x v="2"/>
    <s v="J0886 "/>
    <x v="9"/>
    <n v="0"/>
    <n v="0"/>
    <n v="592966"/>
  </r>
  <r>
    <n v="6"/>
    <n v="2010"/>
    <s v="All"/>
    <s v=" 0+"/>
    <x v="2"/>
    <s v="J0886 "/>
    <x v="9"/>
    <n v="1"/>
    <n v="1"/>
    <n v="201069"/>
  </r>
  <r>
    <n v="8"/>
    <n v="2010"/>
    <s v="All"/>
    <s v=" 0+"/>
    <x v="2"/>
    <s v="J0886 "/>
    <x v="9"/>
    <n v="0"/>
    <n v="0"/>
    <n v="613401"/>
  </r>
  <r>
    <n v="9"/>
    <n v="2010"/>
    <s v="All"/>
    <s v=" 0+"/>
    <x v="2"/>
    <s v="J0886 "/>
    <x v="9"/>
    <n v="3"/>
    <n v="3"/>
    <n v="2772915"/>
  </r>
  <r>
    <n v="11"/>
    <n v="2010"/>
    <s v="All"/>
    <s v=" 0+"/>
    <x v="2"/>
    <s v="J0886 "/>
    <x v="9"/>
    <n v="0"/>
    <n v="0"/>
    <n v="512845"/>
  </r>
  <r>
    <n v="12"/>
    <n v="2010"/>
    <s v="All"/>
    <s v=" 0+"/>
    <x v="2"/>
    <s v="J0886 "/>
    <x v="9"/>
    <n v="0"/>
    <n v="0"/>
    <n v="3203208"/>
  </r>
  <r>
    <n v="13"/>
    <n v="2010"/>
    <s v="All"/>
    <s v=" 0+"/>
    <x v="2"/>
    <s v="J0886 "/>
    <x v="9"/>
    <n v="0"/>
    <n v="0"/>
    <n v="464775"/>
  </r>
  <r>
    <n v="14"/>
    <n v="2010"/>
    <s v="All"/>
    <s v=" 0+"/>
    <x v="2"/>
    <s v="J0886 "/>
    <x v="9"/>
    <n v="0"/>
    <n v="0"/>
    <n v="219096"/>
  </r>
  <r>
    <n v="15"/>
    <n v="2010"/>
    <s v="All"/>
    <s v=" 0+"/>
    <x v="2"/>
    <s v="J0886 "/>
    <x v="9"/>
    <n v="0"/>
    <n v="0"/>
    <n v="232673"/>
  </r>
  <r>
    <n v="20"/>
    <n v="2010"/>
    <s v="All"/>
    <s v=" 0+"/>
    <x v="2"/>
    <s v="J0886 "/>
    <x v="9"/>
    <n v="0"/>
    <n v="0"/>
    <n v="173675"/>
  </r>
  <r>
    <n v="30"/>
    <n v="2010"/>
    <s v="All"/>
    <s v=" 0+"/>
    <x v="2"/>
    <s v="J0886 "/>
    <x v="9"/>
    <n v="10"/>
    <n v="10"/>
    <n v="16758274"/>
  </r>
  <r>
    <n v="33"/>
    <n v="2010"/>
    <s v="All"/>
    <s v=" 0+"/>
    <x v="2"/>
    <s v="J0886 "/>
    <x v="9"/>
    <n v="0"/>
    <n v="0"/>
    <n v="479727"/>
  </r>
  <r>
    <n v="1"/>
    <n v="2010"/>
    <s v="All"/>
    <s v=" 0+"/>
    <x v="0"/>
    <s v="Q4055 "/>
    <x v="10"/>
    <n v="0"/>
    <n v="0"/>
    <n v="783851"/>
  </r>
  <r>
    <n v="2"/>
    <n v="2010"/>
    <s v="All"/>
    <s v=" 0+"/>
    <x v="0"/>
    <s v="Q4055 "/>
    <x v="10"/>
    <n v="0"/>
    <n v="0"/>
    <n v="22682862"/>
  </r>
  <r>
    <n v="3"/>
    <n v="2010"/>
    <s v="All"/>
    <s v=" 0+"/>
    <x v="0"/>
    <s v="Q4055 "/>
    <x v="10"/>
    <n v="0"/>
    <n v="0"/>
    <n v="592966"/>
  </r>
  <r>
    <n v="6"/>
    <n v="2010"/>
    <s v="All"/>
    <s v=" 0+"/>
    <x v="0"/>
    <s v="Q4055 "/>
    <x v="10"/>
    <n v="0"/>
    <n v="0"/>
    <n v="201069"/>
  </r>
  <r>
    <n v="8"/>
    <n v="2010"/>
    <s v="All"/>
    <s v=" 0+"/>
    <x v="0"/>
    <s v="Q4055 "/>
    <x v="10"/>
    <n v="0"/>
    <n v="0"/>
    <n v="613401"/>
  </r>
  <r>
    <n v="9"/>
    <n v="2010"/>
    <s v="All"/>
    <s v=" 0+"/>
    <x v="0"/>
    <s v="Q4055 "/>
    <x v="10"/>
    <n v="0"/>
    <n v="0"/>
    <n v="2772915"/>
  </r>
  <r>
    <n v="11"/>
    <n v="2010"/>
    <s v="All"/>
    <s v=" 0+"/>
    <x v="0"/>
    <s v="Q4055 "/>
    <x v="10"/>
    <n v="0"/>
    <n v="0"/>
    <n v="512845"/>
  </r>
  <r>
    <n v="12"/>
    <n v="2010"/>
    <s v="All"/>
    <s v=" 0+"/>
    <x v="0"/>
    <s v="Q4055 "/>
    <x v="10"/>
    <n v="0"/>
    <n v="0"/>
    <n v="3203208"/>
  </r>
  <r>
    <n v="13"/>
    <n v="2010"/>
    <s v="All"/>
    <s v=" 0+"/>
    <x v="0"/>
    <s v="Q4055 "/>
    <x v="10"/>
    <n v="0"/>
    <n v="0"/>
    <n v="464775"/>
  </r>
  <r>
    <n v="14"/>
    <n v="2010"/>
    <s v="All"/>
    <s v=" 0+"/>
    <x v="0"/>
    <s v="Q4055 "/>
    <x v="10"/>
    <n v="0"/>
    <n v="0"/>
    <n v="219096"/>
  </r>
  <r>
    <n v="15"/>
    <n v="2010"/>
    <s v="All"/>
    <s v=" 0+"/>
    <x v="0"/>
    <s v="Q4055 "/>
    <x v="10"/>
    <n v="0"/>
    <n v="0"/>
    <n v="232673"/>
  </r>
  <r>
    <n v="20"/>
    <n v="2010"/>
    <s v="All"/>
    <s v=" 0+"/>
    <x v="0"/>
    <s v="Q4055 "/>
    <x v="10"/>
    <n v="0"/>
    <n v="0"/>
    <n v="173675"/>
  </r>
  <r>
    <n v="30"/>
    <n v="2010"/>
    <s v="All"/>
    <s v=" 0+"/>
    <x v="0"/>
    <s v="Q4055 "/>
    <x v="10"/>
    <n v="0"/>
    <n v="0"/>
    <n v="16758274"/>
  </r>
  <r>
    <n v="33"/>
    <n v="2010"/>
    <s v="All"/>
    <s v=" 0+"/>
    <x v="0"/>
    <s v="Q4055 "/>
    <x v="10"/>
    <n v="0"/>
    <n v="0"/>
    <n v="479727"/>
  </r>
  <r>
    <n v="1"/>
    <n v="2010"/>
    <s v="All"/>
    <s v=" 0+"/>
    <x v="1"/>
    <s v="Q4055 "/>
    <x v="10"/>
    <n v="0"/>
    <n v="0"/>
    <n v="783851"/>
  </r>
  <r>
    <n v="2"/>
    <n v="2010"/>
    <s v="All"/>
    <s v=" 0+"/>
    <x v="1"/>
    <s v="Q4055 "/>
    <x v="10"/>
    <n v="0"/>
    <n v="0"/>
    <n v="22682862"/>
  </r>
  <r>
    <n v="3"/>
    <n v="2010"/>
    <s v="All"/>
    <s v=" 0+"/>
    <x v="1"/>
    <s v="Q4055 "/>
    <x v="10"/>
    <n v="0"/>
    <n v="0"/>
    <n v="592966"/>
  </r>
  <r>
    <n v="6"/>
    <n v="2010"/>
    <s v="All"/>
    <s v=" 0+"/>
    <x v="1"/>
    <s v="Q4055 "/>
    <x v="10"/>
    <n v="0"/>
    <n v="0"/>
    <n v="201069"/>
  </r>
  <r>
    <n v="8"/>
    <n v="2010"/>
    <s v="All"/>
    <s v=" 0+"/>
    <x v="1"/>
    <s v="Q4055 "/>
    <x v="10"/>
    <n v="0"/>
    <n v="0"/>
    <n v="613401"/>
  </r>
  <r>
    <n v="9"/>
    <n v="2010"/>
    <s v="All"/>
    <s v=" 0+"/>
    <x v="1"/>
    <s v="Q4055 "/>
    <x v="10"/>
    <n v="0"/>
    <n v="0"/>
    <n v="2772915"/>
  </r>
  <r>
    <n v="11"/>
    <n v="2010"/>
    <s v="All"/>
    <s v=" 0+"/>
    <x v="1"/>
    <s v="Q4055 "/>
    <x v="10"/>
    <n v="0"/>
    <n v="0"/>
    <n v="512845"/>
  </r>
  <r>
    <n v="12"/>
    <n v="2010"/>
    <s v="All"/>
    <s v=" 0+"/>
    <x v="1"/>
    <s v="Q4055 "/>
    <x v="10"/>
    <n v="0"/>
    <n v="0"/>
    <n v="3203208"/>
  </r>
  <r>
    <n v="13"/>
    <n v="2010"/>
    <s v="All"/>
    <s v=" 0+"/>
    <x v="1"/>
    <s v="Q4055 "/>
    <x v="10"/>
    <n v="0"/>
    <n v="0"/>
    <n v="464775"/>
  </r>
  <r>
    <n v="14"/>
    <n v="2010"/>
    <s v="All"/>
    <s v=" 0+"/>
    <x v="1"/>
    <s v="Q4055 "/>
    <x v="10"/>
    <n v="0"/>
    <n v="0"/>
    <n v="219096"/>
  </r>
  <r>
    <n v="15"/>
    <n v="2010"/>
    <s v="All"/>
    <s v=" 0+"/>
    <x v="1"/>
    <s v="Q4055 "/>
    <x v="10"/>
    <n v="0"/>
    <n v="0"/>
    <n v="232673"/>
  </r>
  <r>
    <n v="20"/>
    <n v="2010"/>
    <s v="All"/>
    <s v=" 0+"/>
    <x v="1"/>
    <s v="Q4055 "/>
    <x v="10"/>
    <n v="0"/>
    <n v="0"/>
    <n v="173675"/>
  </r>
  <r>
    <n v="30"/>
    <n v="2010"/>
    <s v="All"/>
    <s v=" 0+"/>
    <x v="1"/>
    <s v="Q4055 "/>
    <x v="10"/>
    <n v="0"/>
    <n v="0"/>
    <n v="16758274"/>
  </r>
  <r>
    <n v="33"/>
    <n v="2010"/>
    <s v="All"/>
    <s v=" 0+"/>
    <x v="1"/>
    <s v="Q4055 "/>
    <x v="10"/>
    <n v="0"/>
    <n v="0"/>
    <n v="479727"/>
  </r>
  <r>
    <n v="1"/>
    <n v="2010"/>
    <s v="All"/>
    <s v=" 0+"/>
    <x v="2"/>
    <s v="Q4055 "/>
    <x v="10"/>
    <n v="0"/>
    <n v="0"/>
    <n v="783851"/>
  </r>
  <r>
    <n v="2"/>
    <n v="2010"/>
    <s v="All"/>
    <s v=" 0+"/>
    <x v="2"/>
    <s v="Q4055 "/>
    <x v="10"/>
    <n v="0"/>
    <n v="0"/>
    <n v="22682862"/>
  </r>
  <r>
    <n v="3"/>
    <n v="2010"/>
    <s v="All"/>
    <s v=" 0+"/>
    <x v="2"/>
    <s v="Q4055 "/>
    <x v="10"/>
    <n v="0"/>
    <n v="0"/>
    <n v="592966"/>
  </r>
  <r>
    <n v="6"/>
    <n v="2010"/>
    <s v="All"/>
    <s v=" 0+"/>
    <x v="2"/>
    <s v="Q4055 "/>
    <x v="10"/>
    <n v="0"/>
    <n v="0"/>
    <n v="201069"/>
  </r>
  <r>
    <n v="8"/>
    <n v="2010"/>
    <s v="All"/>
    <s v=" 0+"/>
    <x v="2"/>
    <s v="Q4055 "/>
    <x v="10"/>
    <n v="0"/>
    <n v="0"/>
    <n v="613401"/>
  </r>
  <r>
    <n v="9"/>
    <n v="2010"/>
    <s v="All"/>
    <s v=" 0+"/>
    <x v="2"/>
    <s v="Q4055 "/>
    <x v="10"/>
    <n v="0"/>
    <n v="0"/>
    <n v="2772915"/>
  </r>
  <r>
    <n v="11"/>
    <n v="2010"/>
    <s v="All"/>
    <s v=" 0+"/>
    <x v="2"/>
    <s v="Q4055 "/>
    <x v="10"/>
    <n v="0"/>
    <n v="0"/>
    <n v="512845"/>
  </r>
  <r>
    <n v="12"/>
    <n v="2010"/>
    <s v="All"/>
    <s v=" 0+"/>
    <x v="2"/>
    <s v="Q4055 "/>
    <x v="10"/>
    <n v="0"/>
    <n v="0"/>
    <n v="3203208"/>
  </r>
  <r>
    <n v="13"/>
    <n v="2010"/>
    <s v="All"/>
    <s v=" 0+"/>
    <x v="2"/>
    <s v="Q4055 "/>
    <x v="10"/>
    <n v="0"/>
    <n v="0"/>
    <n v="464775"/>
  </r>
  <r>
    <n v="14"/>
    <n v="2010"/>
    <s v="All"/>
    <s v=" 0+"/>
    <x v="2"/>
    <s v="Q4055 "/>
    <x v="10"/>
    <n v="0"/>
    <n v="0"/>
    <n v="219096"/>
  </r>
  <r>
    <n v="15"/>
    <n v="2010"/>
    <s v="All"/>
    <s v=" 0+"/>
    <x v="2"/>
    <s v="Q4055 "/>
    <x v="10"/>
    <n v="0"/>
    <n v="0"/>
    <n v="232673"/>
  </r>
  <r>
    <n v="20"/>
    <n v="2010"/>
    <s v="All"/>
    <s v=" 0+"/>
    <x v="2"/>
    <s v="Q4055 "/>
    <x v="10"/>
    <n v="0"/>
    <n v="0"/>
    <n v="173675"/>
  </r>
  <r>
    <n v="30"/>
    <n v="2010"/>
    <s v="All"/>
    <s v=" 0+"/>
    <x v="2"/>
    <s v="Q4055 "/>
    <x v="10"/>
    <n v="0"/>
    <n v="0"/>
    <n v="16758274"/>
  </r>
  <r>
    <n v="33"/>
    <n v="2010"/>
    <s v="All"/>
    <s v=" 0+"/>
    <x v="2"/>
    <s v="Q4055 "/>
    <x v="10"/>
    <n v="0"/>
    <n v="0"/>
    <n v="479727"/>
  </r>
  <r>
    <n v="1"/>
    <n v="2010"/>
    <s v="All"/>
    <s v=" 0+"/>
    <x v="0"/>
    <s v="J0885 "/>
    <x v="11"/>
    <n v="24"/>
    <n v="5"/>
    <n v="783851"/>
  </r>
  <r>
    <n v="2"/>
    <n v="2010"/>
    <s v="All"/>
    <s v=" 0+"/>
    <x v="0"/>
    <s v="J0885 "/>
    <x v="11"/>
    <n v="443"/>
    <n v="389"/>
    <n v="22682862"/>
  </r>
  <r>
    <n v="3"/>
    <n v="2010"/>
    <s v="All"/>
    <s v=" 0+"/>
    <x v="0"/>
    <s v="J0885 "/>
    <x v="11"/>
    <n v="2"/>
    <n v="2"/>
    <n v="592966"/>
  </r>
  <r>
    <n v="6"/>
    <n v="2010"/>
    <s v="All"/>
    <s v=" 0+"/>
    <x v="0"/>
    <s v="J0885 "/>
    <x v="11"/>
    <n v="23"/>
    <n v="16"/>
    <n v="201069"/>
  </r>
  <r>
    <n v="8"/>
    <n v="2010"/>
    <s v="All"/>
    <s v=" 0+"/>
    <x v="0"/>
    <s v="J0885 "/>
    <x v="11"/>
    <n v="1"/>
    <n v="1"/>
    <n v="613401"/>
  </r>
  <r>
    <n v="9"/>
    <n v="2010"/>
    <s v="All"/>
    <s v=" 0+"/>
    <x v="0"/>
    <s v="J0885 "/>
    <x v="11"/>
    <n v="1115"/>
    <n v="528"/>
    <n v="2772915"/>
  </r>
  <r>
    <n v="11"/>
    <n v="2010"/>
    <s v="All"/>
    <s v=" 0+"/>
    <x v="0"/>
    <s v="J0885 "/>
    <x v="11"/>
    <n v="2"/>
    <n v="2"/>
    <n v="512845"/>
  </r>
  <r>
    <n v="12"/>
    <n v="2010"/>
    <s v="All"/>
    <s v=" 0+"/>
    <x v="0"/>
    <s v="J0885 "/>
    <x v="11"/>
    <n v="2"/>
    <n v="2"/>
    <n v="3203208"/>
  </r>
  <r>
    <n v="13"/>
    <n v="2010"/>
    <s v="All"/>
    <s v=" 0+"/>
    <x v="0"/>
    <s v="J0885 "/>
    <x v="11"/>
    <n v="2"/>
    <n v="2"/>
    <n v="464775"/>
  </r>
  <r>
    <n v="14"/>
    <n v="2010"/>
    <s v="All"/>
    <s v=" 0+"/>
    <x v="0"/>
    <s v="J0885 "/>
    <x v="11"/>
    <n v="0"/>
    <n v="0"/>
    <n v="219096"/>
  </r>
  <r>
    <n v="15"/>
    <n v="2010"/>
    <s v="All"/>
    <s v=" 0+"/>
    <x v="0"/>
    <s v="J0885 "/>
    <x v="11"/>
    <n v="0"/>
    <n v="0"/>
    <n v="232673"/>
  </r>
  <r>
    <n v="20"/>
    <n v="2010"/>
    <s v="All"/>
    <s v=" 0+"/>
    <x v="0"/>
    <s v="J0885 "/>
    <x v="11"/>
    <n v="0"/>
    <n v="0"/>
    <n v="173675"/>
  </r>
  <r>
    <n v="30"/>
    <n v="2010"/>
    <s v="All"/>
    <s v=" 0+"/>
    <x v="0"/>
    <s v="J0885 "/>
    <x v="11"/>
    <n v="343"/>
    <n v="295"/>
    <n v="16758274"/>
  </r>
  <r>
    <n v="33"/>
    <n v="2010"/>
    <s v="All"/>
    <s v=" 0+"/>
    <x v="0"/>
    <s v="J0885 "/>
    <x v="11"/>
    <n v="0"/>
    <n v="0"/>
    <n v="479727"/>
  </r>
  <r>
    <n v="1"/>
    <n v="2010"/>
    <s v="All"/>
    <s v=" 0+"/>
    <x v="1"/>
    <s v="J0885 "/>
    <x v="11"/>
    <n v="2927"/>
    <n v="309"/>
    <n v="783851"/>
  </r>
  <r>
    <n v="2"/>
    <n v="2010"/>
    <s v="All"/>
    <s v=" 0+"/>
    <x v="1"/>
    <s v="J0885 "/>
    <x v="11"/>
    <n v="23294"/>
    <n v="3930"/>
    <n v="22682862"/>
  </r>
  <r>
    <n v="3"/>
    <n v="2010"/>
    <s v="All"/>
    <s v=" 0+"/>
    <x v="1"/>
    <s v="J0885 "/>
    <x v="11"/>
    <n v="243"/>
    <n v="27"/>
    <n v="592966"/>
  </r>
  <r>
    <n v="6"/>
    <n v="2010"/>
    <s v="All"/>
    <s v=" 0+"/>
    <x v="1"/>
    <s v="J0885 "/>
    <x v="11"/>
    <n v="148"/>
    <n v="30"/>
    <n v="201069"/>
  </r>
  <r>
    <n v="8"/>
    <n v="2010"/>
    <s v="All"/>
    <s v=" 0+"/>
    <x v="1"/>
    <s v="J0885 "/>
    <x v="11"/>
    <n v="962"/>
    <n v="134"/>
    <n v="613401"/>
  </r>
  <r>
    <n v="9"/>
    <n v="2010"/>
    <s v="All"/>
    <s v=" 0+"/>
    <x v="1"/>
    <s v="J0885 "/>
    <x v="11"/>
    <n v="12886"/>
    <n v="2248"/>
    <n v="2772915"/>
  </r>
  <r>
    <n v="11"/>
    <n v="2010"/>
    <s v="All"/>
    <s v=" 0+"/>
    <x v="1"/>
    <s v="J0885 "/>
    <x v="11"/>
    <n v="35"/>
    <n v="14"/>
    <n v="512845"/>
  </r>
  <r>
    <n v="12"/>
    <n v="2010"/>
    <s v="All"/>
    <s v=" 0+"/>
    <x v="1"/>
    <s v="J0885 "/>
    <x v="11"/>
    <n v="9634"/>
    <n v="1071"/>
    <n v="3203208"/>
  </r>
  <r>
    <n v="13"/>
    <n v="2010"/>
    <s v="All"/>
    <s v=" 0+"/>
    <x v="1"/>
    <s v="J0885 "/>
    <x v="11"/>
    <n v="35"/>
    <n v="20"/>
    <n v="464775"/>
  </r>
  <r>
    <n v="14"/>
    <n v="2010"/>
    <s v="All"/>
    <s v=" 0+"/>
    <x v="1"/>
    <s v="J0885 "/>
    <x v="11"/>
    <n v="4"/>
    <n v="2"/>
    <n v="219096"/>
  </r>
  <r>
    <n v="15"/>
    <n v="2010"/>
    <s v="All"/>
    <s v=" 0+"/>
    <x v="1"/>
    <s v="J0885 "/>
    <x v="11"/>
    <n v="0"/>
    <n v="0"/>
    <n v="232673"/>
  </r>
  <r>
    <n v="20"/>
    <n v="2010"/>
    <s v="All"/>
    <s v=" 0+"/>
    <x v="1"/>
    <s v="J0885 "/>
    <x v="11"/>
    <n v="116"/>
    <n v="7"/>
    <n v="173675"/>
  </r>
  <r>
    <n v="30"/>
    <n v="2010"/>
    <s v="All"/>
    <s v=" 0+"/>
    <x v="1"/>
    <s v="J0885 "/>
    <x v="11"/>
    <n v="19690"/>
    <n v="3218"/>
    <n v="16758274"/>
  </r>
  <r>
    <n v="33"/>
    <n v="2010"/>
    <s v="All"/>
    <s v=" 0+"/>
    <x v="1"/>
    <s v="J0885 "/>
    <x v="11"/>
    <n v="0"/>
    <n v="0"/>
    <n v="479727"/>
  </r>
  <r>
    <n v="1"/>
    <n v="2010"/>
    <s v="All"/>
    <s v=" 0+"/>
    <x v="2"/>
    <s v="J0885 "/>
    <x v="11"/>
    <n v="1"/>
    <n v="1"/>
    <n v="783851"/>
  </r>
  <r>
    <n v="2"/>
    <n v="2010"/>
    <s v="All"/>
    <s v=" 0+"/>
    <x v="2"/>
    <s v="J0885 "/>
    <x v="11"/>
    <n v="47"/>
    <n v="23"/>
    <n v="22682862"/>
  </r>
  <r>
    <n v="3"/>
    <n v="2010"/>
    <s v="All"/>
    <s v=" 0+"/>
    <x v="2"/>
    <s v="J0885 "/>
    <x v="11"/>
    <n v="0"/>
    <n v="0"/>
    <n v="592966"/>
  </r>
  <r>
    <n v="6"/>
    <n v="2010"/>
    <s v="All"/>
    <s v=" 0+"/>
    <x v="2"/>
    <s v="J0885 "/>
    <x v="11"/>
    <n v="5"/>
    <n v="5"/>
    <n v="201069"/>
  </r>
  <r>
    <n v="8"/>
    <n v="2010"/>
    <s v="All"/>
    <s v=" 0+"/>
    <x v="2"/>
    <s v="J0885 "/>
    <x v="11"/>
    <n v="0"/>
    <n v="0"/>
    <n v="613401"/>
  </r>
  <r>
    <n v="9"/>
    <n v="2010"/>
    <s v="All"/>
    <s v=" 0+"/>
    <x v="2"/>
    <s v="J0885 "/>
    <x v="11"/>
    <n v="83"/>
    <n v="54"/>
    <n v="2772915"/>
  </r>
  <r>
    <n v="11"/>
    <n v="2010"/>
    <s v="All"/>
    <s v=" 0+"/>
    <x v="2"/>
    <s v="J0885 "/>
    <x v="11"/>
    <n v="4"/>
    <n v="4"/>
    <n v="512845"/>
  </r>
  <r>
    <n v="12"/>
    <n v="2010"/>
    <s v="All"/>
    <s v=" 0+"/>
    <x v="2"/>
    <s v="J0885 "/>
    <x v="11"/>
    <n v="8"/>
    <n v="7"/>
    <n v="3203208"/>
  </r>
  <r>
    <n v="13"/>
    <n v="2010"/>
    <s v="All"/>
    <s v=" 0+"/>
    <x v="2"/>
    <s v="J0885 "/>
    <x v="11"/>
    <n v="5"/>
    <n v="5"/>
    <n v="464775"/>
  </r>
  <r>
    <n v="14"/>
    <n v="2010"/>
    <s v="All"/>
    <s v=" 0+"/>
    <x v="2"/>
    <s v="J0885 "/>
    <x v="11"/>
    <n v="0"/>
    <n v="0"/>
    <n v="219096"/>
  </r>
  <r>
    <n v="15"/>
    <n v="2010"/>
    <s v="All"/>
    <s v=" 0+"/>
    <x v="2"/>
    <s v="J0885 "/>
    <x v="11"/>
    <n v="0"/>
    <n v="0"/>
    <n v="232673"/>
  </r>
  <r>
    <n v="20"/>
    <n v="2010"/>
    <s v="All"/>
    <s v=" 0+"/>
    <x v="2"/>
    <s v="J0885 "/>
    <x v="11"/>
    <n v="0"/>
    <n v="0"/>
    <n v="173675"/>
  </r>
  <r>
    <n v="30"/>
    <n v="2010"/>
    <s v="All"/>
    <s v=" 0+"/>
    <x v="2"/>
    <s v="J0885 "/>
    <x v="11"/>
    <n v="90"/>
    <n v="75"/>
    <n v="16758274"/>
  </r>
  <r>
    <n v="33"/>
    <n v="2010"/>
    <s v="All"/>
    <s v=" 0+"/>
    <x v="2"/>
    <s v="J0885 "/>
    <x v="11"/>
    <n v="0"/>
    <n v="0"/>
    <n v="479727"/>
  </r>
  <r>
    <n v="1"/>
    <n v="2010"/>
    <s v="All"/>
    <s v=" 0+"/>
    <x v="0"/>
    <s v="Q0136 "/>
    <x v="12"/>
    <n v="0"/>
    <n v="0"/>
    <n v="783851"/>
  </r>
  <r>
    <n v="2"/>
    <n v="2010"/>
    <s v="All"/>
    <s v=" 0+"/>
    <x v="0"/>
    <s v="Q0136 "/>
    <x v="12"/>
    <n v="0"/>
    <n v="0"/>
    <n v="22682862"/>
  </r>
  <r>
    <n v="3"/>
    <n v="2010"/>
    <s v="All"/>
    <s v=" 0+"/>
    <x v="0"/>
    <s v="Q0136 "/>
    <x v="12"/>
    <n v="0"/>
    <n v="0"/>
    <n v="592966"/>
  </r>
  <r>
    <n v="6"/>
    <n v="2010"/>
    <s v="All"/>
    <s v=" 0+"/>
    <x v="0"/>
    <s v="Q0136 "/>
    <x v="12"/>
    <n v="0"/>
    <n v="0"/>
    <n v="201069"/>
  </r>
  <r>
    <n v="8"/>
    <n v="2010"/>
    <s v="All"/>
    <s v=" 0+"/>
    <x v="0"/>
    <s v="Q0136 "/>
    <x v="12"/>
    <n v="0"/>
    <n v="0"/>
    <n v="613401"/>
  </r>
  <r>
    <n v="9"/>
    <n v="2010"/>
    <s v="All"/>
    <s v=" 0+"/>
    <x v="0"/>
    <s v="Q0136 "/>
    <x v="12"/>
    <n v="0"/>
    <n v="0"/>
    <n v="2772915"/>
  </r>
  <r>
    <n v="11"/>
    <n v="2010"/>
    <s v="All"/>
    <s v=" 0+"/>
    <x v="0"/>
    <s v="Q0136 "/>
    <x v="12"/>
    <n v="0"/>
    <n v="0"/>
    <n v="512845"/>
  </r>
  <r>
    <n v="12"/>
    <n v="2010"/>
    <s v="All"/>
    <s v=" 0+"/>
    <x v="0"/>
    <s v="Q0136 "/>
    <x v="12"/>
    <n v="0"/>
    <n v="0"/>
    <n v="3203208"/>
  </r>
  <r>
    <n v="13"/>
    <n v="2010"/>
    <s v="All"/>
    <s v=" 0+"/>
    <x v="0"/>
    <s v="Q0136 "/>
    <x v="12"/>
    <n v="0"/>
    <n v="0"/>
    <n v="464775"/>
  </r>
  <r>
    <n v="14"/>
    <n v="2010"/>
    <s v="All"/>
    <s v=" 0+"/>
    <x v="0"/>
    <s v="Q0136 "/>
    <x v="12"/>
    <n v="0"/>
    <n v="0"/>
    <n v="219096"/>
  </r>
  <r>
    <n v="15"/>
    <n v="2010"/>
    <s v="All"/>
    <s v=" 0+"/>
    <x v="0"/>
    <s v="Q0136 "/>
    <x v="12"/>
    <n v="0"/>
    <n v="0"/>
    <n v="232673"/>
  </r>
  <r>
    <n v="20"/>
    <n v="2010"/>
    <s v="All"/>
    <s v=" 0+"/>
    <x v="0"/>
    <s v="Q0136 "/>
    <x v="12"/>
    <n v="0"/>
    <n v="0"/>
    <n v="173675"/>
  </r>
  <r>
    <n v="30"/>
    <n v="2010"/>
    <s v="All"/>
    <s v=" 0+"/>
    <x v="0"/>
    <s v="Q0136 "/>
    <x v="12"/>
    <n v="0"/>
    <n v="0"/>
    <n v="16758274"/>
  </r>
  <r>
    <n v="33"/>
    <n v="2010"/>
    <s v="All"/>
    <s v=" 0+"/>
    <x v="0"/>
    <s v="Q0136 "/>
    <x v="12"/>
    <n v="0"/>
    <n v="0"/>
    <n v="479727"/>
  </r>
  <r>
    <n v="1"/>
    <n v="2010"/>
    <s v="All"/>
    <s v=" 0+"/>
    <x v="1"/>
    <s v="Q0136 "/>
    <x v="12"/>
    <n v="0"/>
    <n v="0"/>
    <n v="783851"/>
  </r>
  <r>
    <n v="2"/>
    <n v="2010"/>
    <s v="All"/>
    <s v=" 0+"/>
    <x v="1"/>
    <s v="Q0136 "/>
    <x v="12"/>
    <n v="1"/>
    <n v="1"/>
    <n v="22682862"/>
  </r>
  <r>
    <n v="3"/>
    <n v="2010"/>
    <s v="All"/>
    <s v=" 0+"/>
    <x v="1"/>
    <s v="Q0136 "/>
    <x v="12"/>
    <n v="0"/>
    <n v="0"/>
    <n v="592966"/>
  </r>
  <r>
    <n v="6"/>
    <n v="2010"/>
    <s v="All"/>
    <s v=" 0+"/>
    <x v="1"/>
    <s v="Q0136 "/>
    <x v="12"/>
    <n v="0"/>
    <n v="0"/>
    <n v="201069"/>
  </r>
  <r>
    <n v="8"/>
    <n v="2010"/>
    <s v="All"/>
    <s v=" 0+"/>
    <x v="1"/>
    <s v="Q0136 "/>
    <x v="12"/>
    <n v="0"/>
    <n v="0"/>
    <n v="613401"/>
  </r>
  <r>
    <n v="9"/>
    <n v="2010"/>
    <s v="All"/>
    <s v=" 0+"/>
    <x v="1"/>
    <s v="Q0136 "/>
    <x v="12"/>
    <n v="0"/>
    <n v="0"/>
    <n v="2772915"/>
  </r>
  <r>
    <n v="11"/>
    <n v="2010"/>
    <s v="All"/>
    <s v=" 0+"/>
    <x v="1"/>
    <s v="Q0136 "/>
    <x v="12"/>
    <n v="0"/>
    <n v="0"/>
    <n v="512845"/>
  </r>
  <r>
    <n v="12"/>
    <n v="2010"/>
    <s v="All"/>
    <s v=" 0+"/>
    <x v="1"/>
    <s v="Q0136 "/>
    <x v="12"/>
    <n v="0"/>
    <n v="0"/>
    <n v="3203208"/>
  </r>
  <r>
    <n v="13"/>
    <n v="2010"/>
    <s v="All"/>
    <s v=" 0+"/>
    <x v="1"/>
    <s v="Q0136 "/>
    <x v="12"/>
    <n v="0"/>
    <n v="0"/>
    <n v="464775"/>
  </r>
  <r>
    <n v="14"/>
    <n v="2010"/>
    <s v="All"/>
    <s v=" 0+"/>
    <x v="1"/>
    <s v="Q0136 "/>
    <x v="12"/>
    <n v="0"/>
    <n v="0"/>
    <n v="219096"/>
  </r>
  <r>
    <n v="15"/>
    <n v="2010"/>
    <s v="All"/>
    <s v=" 0+"/>
    <x v="1"/>
    <s v="Q0136 "/>
    <x v="12"/>
    <n v="0"/>
    <n v="0"/>
    <n v="232673"/>
  </r>
  <r>
    <n v="20"/>
    <n v="2010"/>
    <s v="All"/>
    <s v=" 0+"/>
    <x v="1"/>
    <s v="Q0136 "/>
    <x v="12"/>
    <n v="0"/>
    <n v="0"/>
    <n v="173675"/>
  </r>
  <r>
    <n v="30"/>
    <n v="2010"/>
    <s v="All"/>
    <s v=" 0+"/>
    <x v="1"/>
    <s v="Q0136 "/>
    <x v="12"/>
    <n v="0"/>
    <n v="0"/>
    <n v="16758274"/>
  </r>
  <r>
    <n v="33"/>
    <n v="2010"/>
    <s v="All"/>
    <s v=" 0+"/>
    <x v="1"/>
    <s v="Q0136 "/>
    <x v="12"/>
    <n v="0"/>
    <n v="0"/>
    <n v="479727"/>
  </r>
  <r>
    <n v="1"/>
    <n v="2010"/>
    <s v="All"/>
    <s v=" 0+"/>
    <x v="2"/>
    <s v="Q0136 "/>
    <x v="12"/>
    <n v="0"/>
    <n v="0"/>
    <n v="783851"/>
  </r>
  <r>
    <n v="2"/>
    <n v="2010"/>
    <s v="All"/>
    <s v=" 0+"/>
    <x v="2"/>
    <s v="Q0136 "/>
    <x v="12"/>
    <n v="0"/>
    <n v="0"/>
    <n v="22682862"/>
  </r>
  <r>
    <n v="3"/>
    <n v="2010"/>
    <s v="All"/>
    <s v=" 0+"/>
    <x v="2"/>
    <s v="Q0136 "/>
    <x v="12"/>
    <n v="0"/>
    <n v="0"/>
    <n v="592966"/>
  </r>
  <r>
    <n v="6"/>
    <n v="2010"/>
    <s v="All"/>
    <s v=" 0+"/>
    <x v="2"/>
    <s v="Q0136 "/>
    <x v="12"/>
    <n v="0"/>
    <n v="0"/>
    <n v="201069"/>
  </r>
  <r>
    <n v="8"/>
    <n v="2010"/>
    <s v="All"/>
    <s v=" 0+"/>
    <x v="2"/>
    <s v="Q0136 "/>
    <x v="12"/>
    <n v="0"/>
    <n v="0"/>
    <n v="613401"/>
  </r>
  <r>
    <n v="9"/>
    <n v="2010"/>
    <s v="All"/>
    <s v=" 0+"/>
    <x v="2"/>
    <s v="Q0136 "/>
    <x v="12"/>
    <n v="0"/>
    <n v="0"/>
    <n v="2772915"/>
  </r>
  <r>
    <n v="11"/>
    <n v="2010"/>
    <s v="All"/>
    <s v=" 0+"/>
    <x v="2"/>
    <s v="Q0136 "/>
    <x v="12"/>
    <n v="0"/>
    <n v="0"/>
    <n v="512845"/>
  </r>
  <r>
    <n v="12"/>
    <n v="2010"/>
    <s v="All"/>
    <s v=" 0+"/>
    <x v="2"/>
    <s v="Q0136 "/>
    <x v="12"/>
    <n v="0"/>
    <n v="0"/>
    <n v="3203208"/>
  </r>
  <r>
    <n v="13"/>
    <n v="2010"/>
    <s v="All"/>
    <s v=" 0+"/>
    <x v="2"/>
    <s v="Q0136 "/>
    <x v="12"/>
    <n v="0"/>
    <n v="0"/>
    <n v="464775"/>
  </r>
  <r>
    <n v="14"/>
    <n v="2010"/>
    <s v="All"/>
    <s v=" 0+"/>
    <x v="2"/>
    <s v="Q0136 "/>
    <x v="12"/>
    <n v="0"/>
    <n v="0"/>
    <n v="219096"/>
  </r>
  <r>
    <n v="15"/>
    <n v="2010"/>
    <s v="All"/>
    <s v=" 0+"/>
    <x v="2"/>
    <s v="Q0136 "/>
    <x v="12"/>
    <n v="0"/>
    <n v="0"/>
    <n v="232673"/>
  </r>
  <r>
    <n v="20"/>
    <n v="2010"/>
    <s v="All"/>
    <s v=" 0+"/>
    <x v="2"/>
    <s v="Q0136 "/>
    <x v="12"/>
    <n v="0"/>
    <n v="0"/>
    <n v="173675"/>
  </r>
  <r>
    <n v="30"/>
    <n v="2010"/>
    <s v="All"/>
    <s v=" 0+"/>
    <x v="2"/>
    <s v="Q0136 "/>
    <x v="12"/>
    <n v="0"/>
    <n v="0"/>
    <n v="16758274"/>
  </r>
  <r>
    <n v="33"/>
    <n v="2010"/>
    <s v="All"/>
    <s v=" 0+"/>
    <x v="2"/>
    <s v="Q0136 "/>
    <x v="12"/>
    <n v="0"/>
    <n v="0"/>
    <n v="479727"/>
  </r>
  <r>
    <n v="1"/>
    <n v="2010"/>
    <s v="All"/>
    <s v=" 0+"/>
    <x v="0"/>
    <s v="J1440 "/>
    <x v="13"/>
    <n v="22"/>
    <n v="9"/>
    <n v="783851"/>
  </r>
  <r>
    <n v="2"/>
    <n v="2010"/>
    <s v="All"/>
    <s v=" 0+"/>
    <x v="0"/>
    <s v="J1440 "/>
    <x v="13"/>
    <n v="191"/>
    <n v="157"/>
    <n v="22682862"/>
  </r>
  <r>
    <n v="3"/>
    <n v="2010"/>
    <s v="All"/>
    <s v=" 0+"/>
    <x v="0"/>
    <s v="J1440 "/>
    <x v="13"/>
    <n v="2"/>
    <n v="1"/>
    <n v="592966"/>
  </r>
  <r>
    <n v="6"/>
    <n v="2010"/>
    <s v="All"/>
    <s v=" 0+"/>
    <x v="0"/>
    <s v="J1440 "/>
    <x v="13"/>
    <n v="15"/>
    <n v="12"/>
    <n v="201069"/>
  </r>
  <r>
    <n v="8"/>
    <n v="2010"/>
    <s v="All"/>
    <s v=" 0+"/>
    <x v="0"/>
    <s v="J1440 "/>
    <x v="13"/>
    <n v="0"/>
    <n v="0"/>
    <n v="613401"/>
  </r>
  <r>
    <n v="9"/>
    <n v="2010"/>
    <s v="All"/>
    <s v=" 0+"/>
    <x v="0"/>
    <s v="J1440 "/>
    <x v="13"/>
    <n v="189"/>
    <n v="134"/>
    <n v="2772915"/>
  </r>
  <r>
    <n v="11"/>
    <n v="2010"/>
    <s v="All"/>
    <s v=" 0+"/>
    <x v="0"/>
    <s v="J1440 "/>
    <x v="13"/>
    <n v="0"/>
    <n v="0"/>
    <n v="512845"/>
  </r>
  <r>
    <n v="12"/>
    <n v="2010"/>
    <s v="All"/>
    <s v=" 0+"/>
    <x v="0"/>
    <s v="J1440 "/>
    <x v="13"/>
    <n v="0"/>
    <n v="0"/>
    <n v="3203208"/>
  </r>
  <r>
    <n v="13"/>
    <n v="2010"/>
    <s v="All"/>
    <s v=" 0+"/>
    <x v="0"/>
    <s v="J1440 "/>
    <x v="13"/>
    <n v="3"/>
    <n v="3"/>
    <n v="464775"/>
  </r>
  <r>
    <n v="14"/>
    <n v="2010"/>
    <s v="All"/>
    <s v=" 0+"/>
    <x v="0"/>
    <s v="J1440 "/>
    <x v="13"/>
    <n v="0"/>
    <n v="0"/>
    <n v="219096"/>
  </r>
  <r>
    <n v="15"/>
    <n v="2010"/>
    <s v="All"/>
    <s v=" 0+"/>
    <x v="0"/>
    <s v="J1440 "/>
    <x v="13"/>
    <n v="0"/>
    <n v="0"/>
    <n v="232673"/>
  </r>
  <r>
    <n v="20"/>
    <n v="2010"/>
    <s v="All"/>
    <s v=" 0+"/>
    <x v="0"/>
    <s v="J1440 "/>
    <x v="13"/>
    <n v="0"/>
    <n v="0"/>
    <n v="173675"/>
  </r>
  <r>
    <n v="30"/>
    <n v="2010"/>
    <s v="All"/>
    <s v=" 0+"/>
    <x v="0"/>
    <s v="J1440 "/>
    <x v="13"/>
    <n v="148"/>
    <n v="132"/>
    <n v="16758274"/>
  </r>
  <r>
    <n v="33"/>
    <n v="2010"/>
    <s v="All"/>
    <s v=" 0+"/>
    <x v="0"/>
    <s v="J1440 "/>
    <x v="13"/>
    <n v="0"/>
    <n v="0"/>
    <n v="479727"/>
  </r>
  <r>
    <n v="1"/>
    <n v="2010"/>
    <s v="All"/>
    <s v=" 0+"/>
    <x v="1"/>
    <s v="J1440 "/>
    <x v="13"/>
    <n v="1165"/>
    <n v="125"/>
    <n v="783851"/>
  </r>
  <r>
    <n v="2"/>
    <n v="2010"/>
    <s v="All"/>
    <s v=" 0+"/>
    <x v="1"/>
    <s v="J1440 "/>
    <x v="13"/>
    <n v="10135"/>
    <n v="1440"/>
    <n v="22682862"/>
  </r>
  <r>
    <n v="3"/>
    <n v="2010"/>
    <s v="All"/>
    <s v=" 0+"/>
    <x v="1"/>
    <s v="J1440 "/>
    <x v="13"/>
    <n v="526"/>
    <n v="59"/>
    <n v="592966"/>
  </r>
  <r>
    <n v="6"/>
    <n v="2010"/>
    <s v="All"/>
    <s v=" 0+"/>
    <x v="1"/>
    <s v="J1440 "/>
    <x v="13"/>
    <n v="120"/>
    <n v="24"/>
    <n v="201069"/>
  </r>
  <r>
    <n v="8"/>
    <n v="2010"/>
    <s v="All"/>
    <s v=" 0+"/>
    <x v="1"/>
    <s v="J1440 "/>
    <x v="13"/>
    <n v="537"/>
    <n v="87"/>
    <n v="613401"/>
  </r>
  <r>
    <n v="9"/>
    <n v="2010"/>
    <s v="All"/>
    <s v=" 0+"/>
    <x v="1"/>
    <s v="J1440 "/>
    <x v="13"/>
    <n v="2433"/>
    <n v="409"/>
    <n v="2772915"/>
  </r>
  <r>
    <n v="11"/>
    <n v="2010"/>
    <s v="All"/>
    <s v=" 0+"/>
    <x v="1"/>
    <s v="J1440 "/>
    <x v="13"/>
    <n v="155"/>
    <n v="20"/>
    <n v="512845"/>
  </r>
  <r>
    <n v="12"/>
    <n v="2010"/>
    <s v="All"/>
    <s v=" 0+"/>
    <x v="1"/>
    <s v="J1440 "/>
    <x v="13"/>
    <n v="1567"/>
    <n v="175"/>
    <n v="3203208"/>
  </r>
  <r>
    <n v="13"/>
    <n v="2010"/>
    <s v="All"/>
    <s v=" 0+"/>
    <x v="1"/>
    <s v="J1440 "/>
    <x v="13"/>
    <n v="22"/>
    <n v="5"/>
    <n v="464775"/>
  </r>
  <r>
    <n v="14"/>
    <n v="2010"/>
    <s v="All"/>
    <s v=" 0+"/>
    <x v="1"/>
    <s v="J1440 "/>
    <x v="13"/>
    <n v="1"/>
    <n v="1"/>
    <n v="219096"/>
  </r>
  <r>
    <n v="15"/>
    <n v="2010"/>
    <s v="All"/>
    <s v=" 0+"/>
    <x v="1"/>
    <s v="J1440 "/>
    <x v="13"/>
    <n v="0"/>
    <n v="0"/>
    <n v="232673"/>
  </r>
  <r>
    <n v="20"/>
    <n v="2010"/>
    <s v="All"/>
    <s v=" 0+"/>
    <x v="1"/>
    <s v="J1440 "/>
    <x v="13"/>
    <n v="439"/>
    <n v="34"/>
    <n v="173675"/>
  </r>
  <r>
    <n v="30"/>
    <n v="2010"/>
    <s v="All"/>
    <s v=" 0+"/>
    <x v="1"/>
    <s v="J1440 "/>
    <x v="13"/>
    <n v="6553"/>
    <n v="1152"/>
    <n v="16758274"/>
  </r>
  <r>
    <n v="33"/>
    <n v="2010"/>
    <s v="All"/>
    <s v=" 0+"/>
    <x v="1"/>
    <s v="J1440 "/>
    <x v="13"/>
    <n v="0"/>
    <n v="0"/>
    <n v="479727"/>
  </r>
  <r>
    <n v="1"/>
    <n v="2010"/>
    <s v="All"/>
    <s v=" 0+"/>
    <x v="2"/>
    <s v="J1440 "/>
    <x v="13"/>
    <n v="1"/>
    <n v="1"/>
    <n v="783851"/>
  </r>
  <r>
    <n v="2"/>
    <n v="2010"/>
    <s v="All"/>
    <s v=" 0+"/>
    <x v="2"/>
    <s v="J1440 "/>
    <x v="13"/>
    <n v="32"/>
    <n v="26"/>
    <n v="22682862"/>
  </r>
  <r>
    <n v="3"/>
    <n v="2010"/>
    <s v="All"/>
    <s v=" 0+"/>
    <x v="2"/>
    <s v="J1440 "/>
    <x v="13"/>
    <n v="1"/>
    <n v="1"/>
    <n v="592966"/>
  </r>
  <r>
    <n v="6"/>
    <n v="2010"/>
    <s v="All"/>
    <s v=" 0+"/>
    <x v="2"/>
    <s v="J1440 "/>
    <x v="13"/>
    <n v="2"/>
    <n v="2"/>
    <n v="201069"/>
  </r>
  <r>
    <n v="8"/>
    <n v="2010"/>
    <s v="All"/>
    <s v=" 0+"/>
    <x v="2"/>
    <s v="J1440 "/>
    <x v="13"/>
    <n v="0"/>
    <n v="0"/>
    <n v="613401"/>
  </r>
  <r>
    <n v="9"/>
    <n v="2010"/>
    <s v="All"/>
    <s v=" 0+"/>
    <x v="2"/>
    <s v="J1440 "/>
    <x v="13"/>
    <n v="26"/>
    <n v="18"/>
    <n v="2772915"/>
  </r>
  <r>
    <n v="11"/>
    <n v="2010"/>
    <s v="All"/>
    <s v=" 0+"/>
    <x v="2"/>
    <s v="J1440 "/>
    <x v="13"/>
    <n v="1"/>
    <n v="1"/>
    <n v="512845"/>
  </r>
  <r>
    <n v="12"/>
    <n v="2010"/>
    <s v="All"/>
    <s v=" 0+"/>
    <x v="2"/>
    <s v="J1440 "/>
    <x v="13"/>
    <n v="0"/>
    <n v="0"/>
    <n v="3203208"/>
  </r>
  <r>
    <n v="13"/>
    <n v="2010"/>
    <s v="All"/>
    <s v=" 0+"/>
    <x v="2"/>
    <s v="J1440 "/>
    <x v="13"/>
    <n v="0"/>
    <n v="0"/>
    <n v="464775"/>
  </r>
  <r>
    <n v="14"/>
    <n v="2010"/>
    <s v="All"/>
    <s v=" 0+"/>
    <x v="2"/>
    <s v="J1440 "/>
    <x v="13"/>
    <n v="0"/>
    <n v="0"/>
    <n v="219096"/>
  </r>
  <r>
    <n v="15"/>
    <n v="2010"/>
    <s v="All"/>
    <s v=" 0+"/>
    <x v="2"/>
    <s v="J1440 "/>
    <x v="13"/>
    <n v="0"/>
    <n v="0"/>
    <n v="232673"/>
  </r>
  <r>
    <n v="20"/>
    <n v="2010"/>
    <s v="All"/>
    <s v=" 0+"/>
    <x v="2"/>
    <s v="J1440 "/>
    <x v="13"/>
    <n v="0"/>
    <n v="0"/>
    <n v="173675"/>
  </r>
  <r>
    <n v="30"/>
    <n v="2010"/>
    <s v="All"/>
    <s v=" 0+"/>
    <x v="2"/>
    <s v="J1440 "/>
    <x v="13"/>
    <n v="27"/>
    <n v="25"/>
    <n v="16758274"/>
  </r>
  <r>
    <n v="33"/>
    <n v="2010"/>
    <s v="All"/>
    <s v=" 0+"/>
    <x v="2"/>
    <s v="J1440 "/>
    <x v="13"/>
    <n v="0"/>
    <n v="0"/>
    <n v="479727"/>
  </r>
  <r>
    <n v="1"/>
    <n v="2010"/>
    <s v="All"/>
    <s v=" 0+"/>
    <x v="0"/>
    <s v="J1441 "/>
    <x v="14"/>
    <n v="22"/>
    <n v="10"/>
    <n v="783851"/>
  </r>
  <r>
    <n v="2"/>
    <n v="2010"/>
    <s v="All"/>
    <s v=" 0+"/>
    <x v="0"/>
    <s v="J1441 "/>
    <x v="14"/>
    <n v="254"/>
    <n v="222"/>
    <n v="22682862"/>
  </r>
  <r>
    <n v="3"/>
    <n v="2010"/>
    <s v="All"/>
    <s v=" 0+"/>
    <x v="0"/>
    <s v="J1441 "/>
    <x v="14"/>
    <n v="3"/>
    <n v="2"/>
    <n v="592966"/>
  </r>
  <r>
    <n v="6"/>
    <n v="2010"/>
    <s v="All"/>
    <s v=" 0+"/>
    <x v="0"/>
    <s v="J1441 "/>
    <x v="14"/>
    <n v="6"/>
    <n v="5"/>
    <n v="201069"/>
  </r>
  <r>
    <n v="8"/>
    <n v="2010"/>
    <s v="All"/>
    <s v=" 0+"/>
    <x v="0"/>
    <s v="J1441 "/>
    <x v="14"/>
    <n v="0"/>
    <n v="0"/>
    <n v="613401"/>
  </r>
  <r>
    <n v="9"/>
    <n v="2010"/>
    <s v="All"/>
    <s v=" 0+"/>
    <x v="0"/>
    <s v="J1441 "/>
    <x v="14"/>
    <n v="350"/>
    <n v="222"/>
    <n v="2772915"/>
  </r>
  <r>
    <n v="11"/>
    <n v="2010"/>
    <s v="All"/>
    <s v=" 0+"/>
    <x v="0"/>
    <s v="J1441 "/>
    <x v="14"/>
    <n v="0"/>
    <n v="0"/>
    <n v="512845"/>
  </r>
  <r>
    <n v="12"/>
    <n v="2010"/>
    <s v="All"/>
    <s v=" 0+"/>
    <x v="0"/>
    <s v="J1441 "/>
    <x v="14"/>
    <n v="1"/>
    <n v="1"/>
    <n v="3203208"/>
  </r>
  <r>
    <n v="13"/>
    <n v="2010"/>
    <s v="All"/>
    <s v=" 0+"/>
    <x v="0"/>
    <s v="J1441 "/>
    <x v="14"/>
    <n v="4"/>
    <n v="4"/>
    <n v="464775"/>
  </r>
  <r>
    <n v="14"/>
    <n v="2010"/>
    <s v="All"/>
    <s v=" 0+"/>
    <x v="0"/>
    <s v="J1441 "/>
    <x v="14"/>
    <n v="0"/>
    <n v="0"/>
    <n v="219096"/>
  </r>
  <r>
    <n v="15"/>
    <n v="2010"/>
    <s v="All"/>
    <s v=" 0+"/>
    <x v="0"/>
    <s v="J1441 "/>
    <x v="14"/>
    <n v="0"/>
    <n v="0"/>
    <n v="232673"/>
  </r>
  <r>
    <n v="20"/>
    <n v="2010"/>
    <s v="All"/>
    <s v=" 0+"/>
    <x v="0"/>
    <s v="J1441 "/>
    <x v="14"/>
    <n v="0"/>
    <n v="0"/>
    <n v="173675"/>
  </r>
  <r>
    <n v="30"/>
    <n v="2010"/>
    <s v="All"/>
    <s v=" 0+"/>
    <x v="0"/>
    <s v="J1441 "/>
    <x v="14"/>
    <n v="242"/>
    <n v="214"/>
    <n v="16758274"/>
  </r>
  <r>
    <n v="33"/>
    <n v="2010"/>
    <s v="All"/>
    <s v=" 0+"/>
    <x v="0"/>
    <s v="J1441 "/>
    <x v="14"/>
    <n v="0"/>
    <n v="0"/>
    <n v="479727"/>
  </r>
  <r>
    <n v="1"/>
    <n v="2010"/>
    <s v="All"/>
    <s v=" 0+"/>
    <x v="1"/>
    <s v="J1441 "/>
    <x v="14"/>
    <n v="814"/>
    <n v="94"/>
    <n v="783851"/>
  </r>
  <r>
    <n v="2"/>
    <n v="2010"/>
    <s v="All"/>
    <s v=" 0+"/>
    <x v="1"/>
    <s v="J1441 "/>
    <x v="14"/>
    <n v="12227"/>
    <n v="1843"/>
    <n v="22682862"/>
  </r>
  <r>
    <n v="3"/>
    <n v="2010"/>
    <s v="All"/>
    <s v=" 0+"/>
    <x v="1"/>
    <s v="J1441 "/>
    <x v="14"/>
    <n v="373"/>
    <n v="44"/>
    <n v="592966"/>
  </r>
  <r>
    <n v="6"/>
    <n v="2010"/>
    <s v="All"/>
    <s v=" 0+"/>
    <x v="1"/>
    <s v="J1441 "/>
    <x v="14"/>
    <n v="154"/>
    <n v="24"/>
    <n v="201069"/>
  </r>
  <r>
    <n v="8"/>
    <n v="2010"/>
    <s v="All"/>
    <s v=" 0+"/>
    <x v="1"/>
    <s v="J1441 "/>
    <x v="14"/>
    <n v="531"/>
    <n v="72"/>
    <n v="613401"/>
  </r>
  <r>
    <n v="9"/>
    <n v="2010"/>
    <s v="All"/>
    <s v=" 0+"/>
    <x v="1"/>
    <s v="J1441 "/>
    <x v="14"/>
    <n v="4775"/>
    <n v="715"/>
    <n v="2772915"/>
  </r>
  <r>
    <n v="11"/>
    <n v="2010"/>
    <s v="All"/>
    <s v=" 0+"/>
    <x v="1"/>
    <s v="J1441 "/>
    <x v="14"/>
    <n v="142"/>
    <n v="17"/>
    <n v="512845"/>
  </r>
  <r>
    <n v="12"/>
    <n v="2010"/>
    <s v="All"/>
    <s v=" 0+"/>
    <x v="1"/>
    <s v="J1441 "/>
    <x v="14"/>
    <n v="357"/>
    <n v="30"/>
    <n v="3203208"/>
  </r>
  <r>
    <n v="13"/>
    <n v="2010"/>
    <s v="All"/>
    <s v=" 0+"/>
    <x v="1"/>
    <s v="J1441 "/>
    <x v="14"/>
    <n v="17"/>
    <n v="2"/>
    <n v="464775"/>
  </r>
  <r>
    <n v="14"/>
    <n v="2010"/>
    <s v="All"/>
    <s v=" 0+"/>
    <x v="1"/>
    <s v="J1441 "/>
    <x v="14"/>
    <n v="0"/>
    <n v="0"/>
    <n v="219096"/>
  </r>
  <r>
    <n v="15"/>
    <n v="2010"/>
    <s v="All"/>
    <s v=" 0+"/>
    <x v="1"/>
    <s v="J1441 "/>
    <x v="14"/>
    <n v="0"/>
    <n v="0"/>
    <n v="232673"/>
  </r>
  <r>
    <n v="20"/>
    <n v="2010"/>
    <s v="All"/>
    <s v=" 0+"/>
    <x v="1"/>
    <s v="J1441 "/>
    <x v="14"/>
    <n v="467"/>
    <n v="46"/>
    <n v="173675"/>
  </r>
  <r>
    <n v="30"/>
    <n v="2010"/>
    <s v="All"/>
    <s v=" 0+"/>
    <x v="1"/>
    <s v="J1441 "/>
    <x v="14"/>
    <n v="10639"/>
    <n v="1659"/>
    <n v="16758274"/>
  </r>
  <r>
    <n v="33"/>
    <n v="2010"/>
    <s v="All"/>
    <s v=" 0+"/>
    <x v="1"/>
    <s v="J1441 "/>
    <x v="14"/>
    <n v="0"/>
    <n v="0"/>
    <n v="479727"/>
  </r>
  <r>
    <n v="1"/>
    <n v="2010"/>
    <s v="All"/>
    <s v=" 0+"/>
    <x v="2"/>
    <s v="J1441 "/>
    <x v="14"/>
    <n v="1"/>
    <n v="1"/>
    <n v="783851"/>
  </r>
  <r>
    <n v="2"/>
    <n v="2010"/>
    <s v="All"/>
    <s v=" 0+"/>
    <x v="2"/>
    <s v="J1441 "/>
    <x v="14"/>
    <n v="30"/>
    <n v="22"/>
    <n v="22682862"/>
  </r>
  <r>
    <n v="3"/>
    <n v="2010"/>
    <s v="All"/>
    <s v=" 0+"/>
    <x v="2"/>
    <s v="J1441 "/>
    <x v="14"/>
    <n v="0"/>
    <n v="0"/>
    <n v="592966"/>
  </r>
  <r>
    <n v="6"/>
    <n v="2010"/>
    <s v="All"/>
    <s v=" 0+"/>
    <x v="2"/>
    <s v="J1441 "/>
    <x v="14"/>
    <n v="2"/>
    <n v="1"/>
    <n v="201069"/>
  </r>
  <r>
    <n v="8"/>
    <n v="2010"/>
    <s v="All"/>
    <s v=" 0+"/>
    <x v="2"/>
    <s v="J1441 "/>
    <x v="14"/>
    <n v="0"/>
    <n v="0"/>
    <n v="613401"/>
  </r>
  <r>
    <n v="9"/>
    <n v="2010"/>
    <s v="All"/>
    <s v=" 0+"/>
    <x v="2"/>
    <s v="J1441 "/>
    <x v="14"/>
    <n v="19"/>
    <n v="17"/>
    <n v="2772915"/>
  </r>
  <r>
    <n v="11"/>
    <n v="2010"/>
    <s v="All"/>
    <s v=" 0+"/>
    <x v="2"/>
    <s v="J1441 "/>
    <x v="14"/>
    <n v="0"/>
    <n v="0"/>
    <n v="512845"/>
  </r>
  <r>
    <n v="12"/>
    <n v="2010"/>
    <s v="All"/>
    <s v=" 0+"/>
    <x v="2"/>
    <s v="J1441 "/>
    <x v="14"/>
    <n v="2"/>
    <n v="2"/>
    <n v="3203208"/>
  </r>
  <r>
    <n v="13"/>
    <n v="2010"/>
    <s v="All"/>
    <s v=" 0+"/>
    <x v="2"/>
    <s v="J1441 "/>
    <x v="14"/>
    <n v="0"/>
    <n v="0"/>
    <n v="464775"/>
  </r>
  <r>
    <n v="14"/>
    <n v="2010"/>
    <s v="All"/>
    <s v=" 0+"/>
    <x v="2"/>
    <s v="J1441 "/>
    <x v="14"/>
    <n v="0"/>
    <n v="0"/>
    <n v="219096"/>
  </r>
  <r>
    <n v="15"/>
    <n v="2010"/>
    <s v="All"/>
    <s v=" 0+"/>
    <x v="2"/>
    <s v="J1441 "/>
    <x v="14"/>
    <n v="0"/>
    <n v="0"/>
    <n v="232673"/>
  </r>
  <r>
    <n v="20"/>
    <n v="2010"/>
    <s v="All"/>
    <s v=" 0+"/>
    <x v="2"/>
    <s v="J1441 "/>
    <x v="14"/>
    <n v="0"/>
    <n v="0"/>
    <n v="173675"/>
  </r>
  <r>
    <n v="30"/>
    <n v="2010"/>
    <s v="All"/>
    <s v=" 0+"/>
    <x v="2"/>
    <s v="J1441 "/>
    <x v="14"/>
    <n v="35"/>
    <n v="23"/>
    <n v="16758274"/>
  </r>
  <r>
    <n v="33"/>
    <n v="2010"/>
    <s v="All"/>
    <s v=" 0+"/>
    <x v="2"/>
    <s v="J1441 "/>
    <x v="14"/>
    <n v="0"/>
    <n v="0"/>
    <n v="479727"/>
  </r>
  <r>
    <n v="1"/>
    <n v="2010"/>
    <s v="All"/>
    <s v=" 0+"/>
    <x v="0"/>
    <s v="J1745 "/>
    <x v="15"/>
    <n v="8"/>
    <n v="4"/>
    <n v="783851"/>
  </r>
  <r>
    <n v="2"/>
    <n v="2010"/>
    <s v="All"/>
    <s v=" 0+"/>
    <x v="0"/>
    <s v="J1745 "/>
    <x v="15"/>
    <n v="51"/>
    <n v="40"/>
    <n v="22682862"/>
  </r>
  <r>
    <n v="3"/>
    <n v="2010"/>
    <s v="All"/>
    <s v=" 0+"/>
    <x v="0"/>
    <s v="J1745 "/>
    <x v="15"/>
    <n v="19"/>
    <n v="5"/>
    <n v="592966"/>
  </r>
  <r>
    <n v="6"/>
    <n v="2010"/>
    <s v="All"/>
    <s v=" 0+"/>
    <x v="0"/>
    <s v="J1745 "/>
    <x v="15"/>
    <n v="4"/>
    <n v="4"/>
    <n v="201069"/>
  </r>
  <r>
    <n v="8"/>
    <n v="2010"/>
    <s v="All"/>
    <s v=" 0+"/>
    <x v="0"/>
    <s v="J1745 "/>
    <x v="15"/>
    <n v="0"/>
    <n v="0"/>
    <n v="613401"/>
  </r>
  <r>
    <n v="9"/>
    <n v="2010"/>
    <s v="All"/>
    <s v=" 0+"/>
    <x v="0"/>
    <s v="J1745 "/>
    <x v="15"/>
    <n v="120"/>
    <n v="65"/>
    <n v="2772915"/>
  </r>
  <r>
    <n v="11"/>
    <n v="2010"/>
    <s v="All"/>
    <s v=" 0+"/>
    <x v="0"/>
    <s v="J1745 "/>
    <x v="15"/>
    <n v="0"/>
    <n v="0"/>
    <n v="512845"/>
  </r>
  <r>
    <n v="12"/>
    <n v="2010"/>
    <s v="All"/>
    <s v=" 0+"/>
    <x v="0"/>
    <s v="J1745 "/>
    <x v="15"/>
    <n v="0"/>
    <n v="0"/>
    <n v="3203208"/>
  </r>
  <r>
    <n v="13"/>
    <n v="2010"/>
    <s v="All"/>
    <s v=" 0+"/>
    <x v="0"/>
    <s v="J1745 "/>
    <x v="15"/>
    <n v="0"/>
    <n v="0"/>
    <n v="464775"/>
  </r>
  <r>
    <n v="14"/>
    <n v="2010"/>
    <s v="All"/>
    <s v=" 0+"/>
    <x v="0"/>
    <s v="J1745 "/>
    <x v="15"/>
    <n v="0"/>
    <n v="0"/>
    <n v="219096"/>
  </r>
  <r>
    <n v="15"/>
    <n v="2010"/>
    <s v="All"/>
    <s v=" 0+"/>
    <x v="0"/>
    <s v="J1745 "/>
    <x v="15"/>
    <n v="0"/>
    <n v="0"/>
    <n v="232673"/>
  </r>
  <r>
    <n v="20"/>
    <n v="2010"/>
    <s v="All"/>
    <s v=" 0+"/>
    <x v="0"/>
    <s v="J1745 "/>
    <x v="15"/>
    <n v="0"/>
    <n v="0"/>
    <n v="173675"/>
  </r>
  <r>
    <n v="30"/>
    <n v="2010"/>
    <s v="All"/>
    <s v=" 0+"/>
    <x v="0"/>
    <s v="J1745 "/>
    <x v="15"/>
    <n v="17"/>
    <n v="17"/>
    <n v="16758274"/>
  </r>
  <r>
    <n v="33"/>
    <n v="2010"/>
    <s v="All"/>
    <s v=" 0+"/>
    <x v="0"/>
    <s v="J1745 "/>
    <x v="15"/>
    <n v="0"/>
    <n v="0"/>
    <n v="479727"/>
  </r>
  <r>
    <n v="1"/>
    <n v="2010"/>
    <s v="All"/>
    <s v=" 0+"/>
    <x v="1"/>
    <s v="J1745 "/>
    <x v="15"/>
    <n v="6229"/>
    <n v="794"/>
    <n v="783851"/>
  </r>
  <r>
    <n v="2"/>
    <n v="2010"/>
    <s v="All"/>
    <s v=" 0+"/>
    <x v="1"/>
    <s v="J1745 "/>
    <x v="15"/>
    <n v="19863"/>
    <n v="4779"/>
    <n v="22682862"/>
  </r>
  <r>
    <n v="3"/>
    <n v="2010"/>
    <s v="All"/>
    <s v=" 0+"/>
    <x v="1"/>
    <s v="J1745 "/>
    <x v="15"/>
    <n v="935"/>
    <n v="202"/>
    <n v="592966"/>
  </r>
  <r>
    <n v="6"/>
    <n v="2010"/>
    <s v="All"/>
    <s v=" 0+"/>
    <x v="1"/>
    <s v="J1745 "/>
    <x v="15"/>
    <n v="686"/>
    <n v="117"/>
    <n v="201069"/>
  </r>
  <r>
    <n v="8"/>
    <n v="2010"/>
    <s v="All"/>
    <s v=" 0+"/>
    <x v="1"/>
    <s v="J1745 "/>
    <x v="15"/>
    <n v="2957"/>
    <n v="567"/>
    <n v="613401"/>
  </r>
  <r>
    <n v="9"/>
    <n v="2010"/>
    <s v="All"/>
    <s v=" 0+"/>
    <x v="1"/>
    <s v="J1745 "/>
    <x v="15"/>
    <n v="3614"/>
    <n v="929"/>
    <n v="2772915"/>
  </r>
  <r>
    <n v="11"/>
    <n v="2010"/>
    <s v="All"/>
    <s v=" 0+"/>
    <x v="1"/>
    <s v="J1745 "/>
    <x v="15"/>
    <n v="704"/>
    <n v="145"/>
    <n v="512845"/>
  </r>
  <r>
    <n v="12"/>
    <n v="2010"/>
    <s v="All"/>
    <s v=" 0+"/>
    <x v="1"/>
    <s v="J1745 "/>
    <x v="15"/>
    <n v="7"/>
    <n v="6"/>
    <n v="3203208"/>
  </r>
  <r>
    <n v="13"/>
    <n v="2010"/>
    <s v="All"/>
    <s v=" 0+"/>
    <x v="1"/>
    <s v="J1745 "/>
    <x v="15"/>
    <n v="136"/>
    <n v="42"/>
    <n v="464775"/>
  </r>
  <r>
    <n v="14"/>
    <n v="2010"/>
    <s v="All"/>
    <s v=" 0+"/>
    <x v="1"/>
    <s v="J1745 "/>
    <x v="15"/>
    <n v="13"/>
    <n v="4"/>
    <n v="219096"/>
  </r>
  <r>
    <n v="15"/>
    <n v="2010"/>
    <s v="All"/>
    <s v=" 0+"/>
    <x v="1"/>
    <s v="J1745 "/>
    <x v="15"/>
    <n v="0"/>
    <n v="0"/>
    <n v="232673"/>
  </r>
  <r>
    <n v="20"/>
    <n v="2010"/>
    <s v="All"/>
    <s v=" 0+"/>
    <x v="1"/>
    <s v="J1745 "/>
    <x v="15"/>
    <n v="1011"/>
    <n v="158"/>
    <n v="173675"/>
  </r>
  <r>
    <n v="30"/>
    <n v="2010"/>
    <s v="All"/>
    <s v=" 0+"/>
    <x v="1"/>
    <s v="J1745 "/>
    <x v="15"/>
    <n v="17340"/>
    <n v="4228"/>
    <n v="16758274"/>
  </r>
  <r>
    <n v="33"/>
    <n v="2010"/>
    <s v="All"/>
    <s v=" 0+"/>
    <x v="1"/>
    <s v="J1745 "/>
    <x v="15"/>
    <n v="0"/>
    <n v="0"/>
    <n v="479727"/>
  </r>
  <r>
    <n v="1"/>
    <n v="2010"/>
    <s v="All"/>
    <s v=" 0+"/>
    <x v="2"/>
    <s v="J1745 "/>
    <x v="15"/>
    <n v="8"/>
    <n v="7"/>
    <n v="783851"/>
  </r>
  <r>
    <n v="2"/>
    <n v="2010"/>
    <s v="All"/>
    <s v=" 0+"/>
    <x v="2"/>
    <s v="J1745 "/>
    <x v="15"/>
    <n v="4"/>
    <n v="4"/>
    <n v="22682862"/>
  </r>
  <r>
    <n v="3"/>
    <n v="2010"/>
    <s v="All"/>
    <s v=" 0+"/>
    <x v="2"/>
    <s v="J1745 "/>
    <x v="15"/>
    <n v="0"/>
    <n v="0"/>
    <n v="592966"/>
  </r>
  <r>
    <n v="6"/>
    <n v="2010"/>
    <s v="All"/>
    <s v=" 0+"/>
    <x v="2"/>
    <s v="J1745 "/>
    <x v="15"/>
    <n v="0"/>
    <n v="0"/>
    <n v="201069"/>
  </r>
  <r>
    <n v="8"/>
    <n v="2010"/>
    <s v="All"/>
    <s v=" 0+"/>
    <x v="2"/>
    <s v="J1745 "/>
    <x v="15"/>
    <n v="0"/>
    <n v="0"/>
    <n v="613401"/>
  </r>
  <r>
    <n v="9"/>
    <n v="2010"/>
    <s v="All"/>
    <s v=" 0+"/>
    <x v="2"/>
    <s v="J1745 "/>
    <x v="15"/>
    <n v="1"/>
    <n v="1"/>
    <n v="2772915"/>
  </r>
  <r>
    <n v="11"/>
    <n v="2010"/>
    <s v="All"/>
    <s v=" 0+"/>
    <x v="2"/>
    <s v="J1745 "/>
    <x v="15"/>
    <n v="0"/>
    <n v="0"/>
    <n v="512845"/>
  </r>
  <r>
    <n v="12"/>
    <n v="2010"/>
    <s v="All"/>
    <s v=" 0+"/>
    <x v="2"/>
    <s v="J1745 "/>
    <x v="15"/>
    <n v="0"/>
    <n v="0"/>
    <n v="3203208"/>
  </r>
  <r>
    <n v="13"/>
    <n v="2010"/>
    <s v="All"/>
    <s v=" 0+"/>
    <x v="2"/>
    <s v="J1745 "/>
    <x v="15"/>
    <n v="0"/>
    <n v="0"/>
    <n v="464775"/>
  </r>
  <r>
    <n v="14"/>
    <n v="2010"/>
    <s v="All"/>
    <s v=" 0+"/>
    <x v="2"/>
    <s v="J1745 "/>
    <x v="15"/>
    <n v="0"/>
    <n v="0"/>
    <n v="219096"/>
  </r>
  <r>
    <n v="15"/>
    <n v="2010"/>
    <s v="All"/>
    <s v=" 0+"/>
    <x v="2"/>
    <s v="J1745 "/>
    <x v="15"/>
    <n v="0"/>
    <n v="0"/>
    <n v="232673"/>
  </r>
  <r>
    <n v="20"/>
    <n v="2010"/>
    <s v="All"/>
    <s v=" 0+"/>
    <x v="2"/>
    <s v="J1745 "/>
    <x v="15"/>
    <n v="0"/>
    <n v="0"/>
    <n v="173675"/>
  </r>
  <r>
    <n v="30"/>
    <n v="2010"/>
    <s v="All"/>
    <s v=" 0+"/>
    <x v="2"/>
    <s v="J1745 "/>
    <x v="15"/>
    <n v="2"/>
    <n v="2"/>
    <n v="16758274"/>
  </r>
  <r>
    <n v="33"/>
    <n v="2010"/>
    <s v="All"/>
    <s v=" 0+"/>
    <x v="2"/>
    <s v="J1745 "/>
    <x v="15"/>
    <n v="0"/>
    <n v="0"/>
    <n v="479727"/>
  </r>
  <r>
    <n v="1"/>
    <n v="2010"/>
    <s v="All"/>
    <s v=" 0+"/>
    <x v="0"/>
    <s v="J1826 "/>
    <x v="16"/>
    <n v="0"/>
    <n v="0"/>
    <n v="783851"/>
  </r>
  <r>
    <n v="2"/>
    <n v="2010"/>
    <s v="All"/>
    <s v=" 0+"/>
    <x v="0"/>
    <s v="J1826 "/>
    <x v="16"/>
    <n v="0"/>
    <n v="0"/>
    <n v="22682862"/>
  </r>
  <r>
    <n v="3"/>
    <n v="2010"/>
    <s v="All"/>
    <s v=" 0+"/>
    <x v="0"/>
    <s v="J1826 "/>
    <x v="16"/>
    <n v="0"/>
    <n v="0"/>
    <n v="592966"/>
  </r>
  <r>
    <n v="6"/>
    <n v="2010"/>
    <s v="All"/>
    <s v=" 0+"/>
    <x v="0"/>
    <s v="J1826 "/>
    <x v="16"/>
    <n v="0"/>
    <n v="0"/>
    <n v="201069"/>
  </r>
  <r>
    <n v="8"/>
    <n v="2010"/>
    <s v="All"/>
    <s v=" 0+"/>
    <x v="0"/>
    <s v="J1826 "/>
    <x v="16"/>
    <n v="0"/>
    <n v="0"/>
    <n v="613401"/>
  </r>
  <r>
    <n v="9"/>
    <n v="2010"/>
    <s v="All"/>
    <s v=" 0+"/>
    <x v="0"/>
    <s v="J1826 "/>
    <x v="16"/>
    <n v="1"/>
    <n v="1"/>
    <n v="2772915"/>
  </r>
  <r>
    <n v="11"/>
    <n v="2010"/>
    <s v="All"/>
    <s v=" 0+"/>
    <x v="0"/>
    <s v="J1826 "/>
    <x v="16"/>
    <n v="0"/>
    <n v="0"/>
    <n v="512845"/>
  </r>
  <r>
    <n v="12"/>
    <n v="2010"/>
    <s v="All"/>
    <s v=" 0+"/>
    <x v="0"/>
    <s v="J1826 "/>
    <x v="16"/>
    <n v="0"/>
    <n v="0"/>
    <n v="3203208"/>
  </r>
  <r>
    <n v="13"/>
    <n v="2010"/>
    <s v="All"/>
    <s v=" 0+"/>
    <x v="0"/>
    <s v="J1826 "/>
    <x v="16"/>
    <n v="0"/>
    <n v="0"/>
    <n v="464775"/>
  </r>
  <r>
    <n v="14"/>
    <n v="2010"/>
    <s v="All"/>
    <s v=" 0+"/>
    <x v="0"/>
    <s v="J1826 "/>
    <x v="16"/>
    <n v="0"/>
    <n v="0"/>
    <n v="219096"/>
  </r>
  <r>
    <n v="15"/>
    <n v="2010"/>
    <s v="All"/>
    <s v=" 0+"/>
    <x v="0"/>
    <s v="J1826 "/>
    <x v="16"/>
    <n v="0"/>
    <n v="0"/>
    <n v="232673"/>
  </r>
  <r>
    <n v="20"/>
    <n v="2010"/>
    <s v="All"/>
    <s v=" 0+"/>
    <x v="0"/>
    <s v="J1826 "/>
    <x v="16"/>
    <n v="0"/>
    <n v="0"/>
    <n v="173675"/>
  </r>
  <r>
    <n v="30"/>
    <n v="2010"/>
    <s v="All"/>
    <s v=" 0+"/>
    <x v="0"/>
    <s v="J1826 "/>
    <x v="16"/>
    <n v="0"/>
    <n v="0"/>
    <n v="16758274"/>
  </r>
  <r>
    <n v="33"/>
    <n v="2010"/>
    <s v="All"/>
    <s v=" 0+"/>
    <x v="0"/>
    <s v="J1826 "/>
    <x v="16"/>
    <n v="0"/>
    <n v="0"/>
    <n v="479727"/>
  </r>
  <r>
    <n v="1"/>
    <n v="2010"/>
    <s v="All"/>
    <s v=" 0+"/>
    <x v="1"/>
    <s v="J1826 "/>
    <x v="16"/>
    <n v="0"/>
    <n v="0"/>
    <n v="783851"/>
  </r>
  <r>
    <n v="2"/>
    <n v="2010"/>
    <s v="All"/>
    <s v=" 0+"/>
    <x v="1"/>
    <s v="J1826 "/>
    <x v="16"/>
    <n v="0"/>
    <n v="0"/>
    <n v="22682862"/>
  </r>
  <r>
    <n v="3"/>
    <n v="2010"/>
    <s v="All"/>
    <s v=" 0+"/>
    <x v="1"/>
    <s v="J1826 "/>
    <x v="16"/>
    <n v="0"/>
    <n v="0"/>
    <n v="592966"/>
  </r>
  <r>
    <n v="6"/>
    <n v="2010"/>
    <s v="All"/>
    <s v=" 0+"/>
    <x v="1"/>
    <s v="J1826 "/>
    <x v="16"/>
    <n v="0"/>
    <n v="0"/>
    <n v="201069"/>
  </r>
  <r>
    <n v="8"/>
    <n v="2010"/>
    <s v="All"/>
    <s v=" 0+"/>
    <x v="1"/>
    <s v="J1826 "/>
    <x v="16"/>
    <n v="0"/>
    <n v="0"/>
    <n v="613401"/>
  </r>
  <r>
    <n v="9"/>
    <n v="2010"/>
    <s v="All"/>
    <s v=" 0+"/>
    <x v="1"/>
    <s v="J1826 "/>
    <x v="16"/>
    <n v="0"/>
    <n v="0"/>
    <n v="2772915"/>
  </r>
  <r>
    <n v="11"/>
    <n v="2010"/>
    <s v="All"/>
    <s v=" 0+"/>
    <x v="1"/>
    <s v="J1826 "/>
    <x v="16"/>
    <n v="0"/>
    <n v="0"/>
    <n v="512845"/>
  </r>
  <r>
    <n v="12"/>
    <n v="2010"/>
    <s v="All"/>
    <s v=" 0+"/>
    <x v="1"/>
    <s v="J1826 "/>
    <x v="16"/>
    <n v="0"/>
    <n v="0"/>
    <n v="3203208"/>
  </r>
  <r>
    <n v="13"/>
    <n v="2010"/>
    <s v="All"/>
    <s v=" 0+"/>
    <x v="1"/>
    <s v="J1826 "/>
    <x v="16"/>
    <n v="0"/>
    <n v="0"/>
    <n v="464775"/>
  </r>
  <r>
    <n v="14"/>
    <n v="2010"/>
    <s v="All"/>
    <s v=" 0+"/>
    <x v="1"/>
    <s v="J1826 "/>
    <x v="16"/>
    <n v="0"/>
    <n v="0"/>
    <n v="219096"/>
  </r>
  <r>
    <n v="15"/>
    <n v="2010"/>
    <s v="All"/>
    <s v=" 0+"/>
    <x v="1"/>
    <s v="J1826 "/>
    <x v="16"/>
    <n v="0"/>
    <n v="0"/>
    <n v="232673"/>
  </r>
  <r>
    <n v="20"/>
    <n v="2010"/>
    <s v="All"/>
    <s v=" 0+"/>
    <x v="1"/>
    <s v="J1826 "/>
    <x v="16"/>
    <n v="0"/>
    <n v="0"/>
    <n v="173675"/>
  </r>
  <r>
    <n v="30"/>
    <n v="2010"/>
    <s v="All"/>
    <s v=" 0+"/>
    <x v="1"/>
    <s v="J1826 "/>
    <x v="16"/>
    <n v="0"/>
    <n v="0"/>
    <n v="16758274"/>
  </r>
  <r>
    <n v="33"/>
    <n v="2010"/>
    <s v="All"/>
    <s v=" 0+"/>
    <x v="1"/>
    <s v="J1826 "/>
    <x v="16"/>
    <n v="0"/>
    <n v="0"/>
    <n v="479727"/>
  </r>
  <r>
    <n v="1"/>
    <n v="2010"/>
    <s v="All"/>
    <s v=" 0+"/>
    <x v="2"/>
    <s v="J1826 "/>
    <x v="16"/>
    <n v="0"/>
    <n v="0"/>
    <n v="783851"/>
  </r>
  <r>
    <n v="2"/>
    <n v="2010"/>
    <s v="All"/>
    <s v=" 0+"/>
    <x v="2"/>
    <s v="J1826 "/>
    <x v="16"/>
    <n v="0"/>
    <n v="0"/>
    <n v="22682862"/>
  </r>
  <r>
    <n v="3"/>
    <n v="2010"/>
    <s v="All"/>
    <s v=" 0+"/>
    <x v="2"/>
    <s v="J1826 "/>
    <x v="16"/>
    <n v="0"/>
    <n v="0"/>
    <n v="592966"/>
  </r>
  <r>
    <n v="6"/>
    <n v="2010"/>
    <s v="All"/>
    <s v=" 0+"/>
    <x v="2"/>
    <s v="J1826 "/>
    <x v="16"/>
    <n v="0"/>
    <n v="0"/>
    <n v="201069"/>
  </r>
  <r>
    <n v="8"/>
    <n v="2010"/>
    <s v="All"/>
    <s v=" 0+"/>
    <x v="2"/>
    <s v="J1826 "/>
    <x v="16"/>
    <n v="0"/>
    <n v="0"/>
    <n v="613401"/>
  </r>
  <r>
    <n v="9"/>
    <n v="2010"/>
    <s v="All"/>
    <s v=" 0+"/>
    <x v="2"/>
    <s v="J1826 "/>
    <x v="16"/>
    <n v="0"/>
    <n v="0"/>
    <n v="2772915"/>
  </r>
  <r>
    <n v="11"/>
    <n v="2010"/>
    <s v="All"/>
    <s v=" 0+"/>
    <x v="2"/>
    <s v="J1826 "/>
    <x v="16"/>
    <n v="0"/>
    <n v="0"/>
    <n v="512845"/>
  </r>
  <r>
    <n v="12"/>
    <n v="2010"/>
    <s v="All"/>
    <s v=" 0+"/>
    <x v="2"/>
    <s v="J1826 "/>
    <x v="16"/>
    <n v="0"/>
    <n v="0"/>
    <n v="3203208"/>
  </r>
  <r>
    <n v="13"/>
    <n v="2010"/>
    <s v="All"/>
    <s v=" 0+"/>
    <x v="2"/>
    <s v="J1826 "/>
    <x v="16"/>
    <n v="0"/>
    <n v="0"/>
    <n v="464775"/>
  </r>
  <r>
    <n v="14"/>
    <n v="2010"/>
    <s v="All"/>
    <s v=" 0+"/>
    <x v="2"/>
    <s v="J1826 "/>
    <x v="16"/>
    <n v="0"/>
    <n v="0"/>
    <n v="219096"/>
  </r>
  <r>
    <n v="15"/>
    <n v="2010"/>
    <s v="All"/>
    <s v=" 0+"/>
    <x v="2"/>
    <s v="J1826 "/>
    <x v="16"/>
    <n v="0"/>
    <n v="0"/>
    <n v="232673"/>
  </r>
  <r>
    <n v="20"/>
    <n v="2010"/>
    <s v="All"/>
    <s v=" 0+"/>
    <x v="2"/>
    <s v="J1826 "/>
    <x v="16"/>
    <n v="0"/>
    <n v="0"/>
    <n v="173675"/>
  </r>
  <r>
    <n v="30"/>
    <n v="2010"/>
    <s v="All"/>
    <s v=" 0+"/>
    <x v="2"/>
    <s v="J1826 "/>
    <x v="16"/>
    <n v="0"/>
    <n v="0"/>
    <n v="16758274"/>
  </r>
  <r>
    <n v="33"/>
    <n v="2010"/>
    <s v="All"/>
    <s v=" 0+"/>
    <x v="2"/>
    <s v="J1826 "/>
    <x v="16"/>
    <n v="0"/>
    <n v="0"/>
    <n v="479727"/>
  </r>
  <r>
    <n v="1"/>
    <n v="2010"/>
    <s v="All"/>
    <s v=" 0+"/>
    <x v="0"/>
    <s v="J1825 "/>
    <x v="17"/>
    <n v="0"/>
    <n v="0"/>
    <n v="783851"/>
  </r>
  <r>
    <n v="2"/>
    <n v="2010"/>
    <s v="All"/>
    <s v=" 0+"/>
    <x v="0"/>
    <s v="J1825 "/>
    <x v="17"/>
    <n v="0"/>
    <n v="0"/>
    <n v="22682862"/>
  </r>
  <r>
    <n v="3"/>
    <n v="2010"/>
    <s v="All"/>
    <s v=" 0+"/>
    <x v="0"/>
    <s v="J1825 "/>
    <x v="17"/>
    <n v="0"/>
    <n v="0"/>
    <n v="592966"/>
  </r>
  <r>
    <n v="6"/>
    <n v="2010"/>
    <s v="All"/>
    <s v=" 0+"/>
    <x v="0"/>
    <s v="J1825 "/>
    <x v="17"/>
    <n v="0"/>
    <n v="0"/>
    <n v="201069"/>
  </r>
  <r>
    <n v="8"/>
    <n v="2010"/>
    <s v="All"/>
    <s v=" 0+"/>
    <x v="0"/>
    <s v="J1825 "/>
    <x v="17"/>
    <n v="0"/>
    <n v="0"/>
    <n v="613401"/>
  </r>
  <r>
    <n v="9"/>
    <n v="2010"/>
    <s v="All"/>
    <s v=" 0+"/>
    <x v="0"/>
    <s v="J1825 "/>
    <x v="17"/>
    <n v="0"/>
    <n v="0"/>
    <n v="2772915"/>
  </r>
  <r>
    <n v="11"/>
    <n v="2010"/>
    <s v="All"/>
    <s v=" 0+"/>
    <x v="0"/>
    <s v="J1825 "/>
    <x v="17"/>
    <n v="0"/>
    <n v="0"/>
    <n v="512845"/>
  </r>
  <r>
    <n v="12"/>
    <n v="2010"/>
    <s v="All"/>
    <s v=" 0+"/>
    <x v="0"/>
    <s v="J1825 "/>
    <x v="17"/>
    <n v="0"/>
    <n v="0"/>
    <n v="3203208"/>
  </r>
  <r>
    <n v="13"/>
    <n v="2010"/>
    <s v="All"/>
    <s v=" 0+"/>
    <x v="0"/>
    <s v="J1825 "/>
    <x v="17"/>
    <n v="0"/>
    <n v="0"/>
    <n v="464775"/>
  </r>
  <r>
    <n v="14"/>
    <n v="2010"/>
    <s v="All"/>
    <s v=" 0+"/>
    <x v="0"/>
    <s v="J1825 "/>
    <x v="17"/>
    <n v="0"/>
    <n v="0"/>
    <n v="219096"/>
  </r>
  <r>
    <n v="15"/>
    <n v="2010"/>
    <s v="All"/>
    <s v=" 0+"/>
    <x v="0"/>
    <s v="J1825 "/>
    <x v="17"/>
    <n v="0"/>
    <n v="0"/>
    <n v="232673"/>
  </r>
  <r>
    <n v="20"/>
    <n v="2010"/>
    <s v="All"/>
    <s v=" 0+"/>
    <x v="0"/>
    <s v="J1825 "/>
    <x v="17"/>
    <n v="0"/>
    <n v="0"/>
    <n v="173675"/>
  </r>
  <r>
    <n v="30"/>
    <n v="2010"/>
    <s v="All"/>
    <s v=" 0+"/>
    <x v="0"/>
    <s v="J1825 "/>
    <x v="17"/>
    <n v="1"/>
    <n v="1"/>
    <n v="16758274"/>
  </r>
  <r>
    <n v="33"/>
    <n v="2010"/>
    <s v="All"/>
    <s v=" 0+"/>
    <x v="0"/>
    <s v="J1825 "/>
    <x v="17"/>
    <n v="0"/>
    <n v="0"/>
    <n v="479727"/>
  </r>
  <r>
    <n v="1"/>
    <n v="2010"/>
    <s v="All"/>
    <s v=" 0+"/>
    <x v="1"/>
    <s v="J1825 "/>
    <x v="17"/>
    <n v="0"/>
    <n v="0"/>
    <n v="783851"/>
  </r>
  <r>
    <n v="2"/>
    <n v="2010"/>
    <s v="All"/>
    <s v=" 0+"/>
    <x v="1"/>
    <s v="J1825 "/>
    <x v="17"/>
    <n v="54"/>
    <n v="10"/>
    <n v="22682862"/>
  </r>
  <r>
    <n v="3"/>
    <n v="2010"/>
    <s v="All"/>
    <s v=" 0+"/>
    <x v="1"/>
    <s v="J1825 "/>
    <x v="17"/>
    <n v="170"/>
    <n v="8"/>
    <n v="592966"/>
  </r>
  <r>
    <n v="6"/>
    <n v="2010"/>
    <s v="All"/>
    <s v=" 0+"/>
    <x v="1"/>
    <s v="J1825 "/>
    <x v="17"/>
    <n v="78"/>
    <n v="2"/>
    <n v="201069"/>
  </r>
  <r>
    <n v="8"/>
    <n v="2010"/>
    <s v="All"/>
    <s v=" 0+"/>
    <x v="1"/>
    <s v="J1825 "/>
    <x v="17"/>
    <n v="0"/>
    <n v="0"/>
    <n v="613401"/>
  </r>
  <r>
    <n v="9"/>
    <n v="2010"/>
    <s v="All"/>
    <s v=" 0+"/>
    <x v="1"/>
    <s v="J1825 "/>
    <x v="17"/>
    <n v="93"/>
    <n v="3"/>
    <n v="2772915"/>
  </r>
  <r>
    <n v="11"/>
    <n v="2010"/>
    <s v="All"/>
    <s v=" 0+"/>
    <x v="1"/>
    <s v="J1825 "/>
    <x v="17"/>
    <n v="32"/>
    <n v="3"/>
    <n v="512845"/>
  </r>
  <r>
    <n v="12"/>
    <n v="2010"/>
    <s v="All"/>
    <s v=" 0+"/>
    <x v="1"/>
    <s v="J1825 "/>
    <x v="17"/>
    <n v="649"/>
    <n v="33"/>
    <n v="3203208"/>
  </r>
  <r>
    <n v="13"/>
    <n v="2010"/>
    <s v="All"/>
    <s v=" 0+"/>
    <x v="1"/>
    <s v="J1825 "/>
    <x v="17"/>
    <n v="0"/>
    <n v="0"/>
    <n v="464775"/>
  </r>
  <r>
    <n v="14"/>
    <n v="2010"/>
    <s v="All"/>
    <s v=" 0+"/>
    <x v="1"/>
    <s v="J1825 "/>
    <x v="17"/>
    <n v="0"/>
    <n v="0"/>
    <n v="219096"/>
  </r>
  <r>
    <n v="15"/>
    <n v="2010"/>
    <s v="All"/>
    <s v=" 0+"/>
    <x v="1"/>
    <s v="J1825 "/>
    <x v="17"/>
    <n v="0"/>
    <n v="0"/>
    <n v="232673"/>
  </r>
  <r>
    <n v="20"/>
    <n v="2010"/>
    <s v="All"/>
    <s v=" 0+"/>
    <x v="1"/>
    <s v="J1825 "/>
    <x v="17"/>
    <n v="0"/>
    <n v="0"/>
    <n v="173675"/>
  </r>
  <r>
    <n v="30"/>
    <n v="2010"/>
    <s v="All"/>
    <s v=" 0+"/>
    <x v="1"/>
    <s v="J1825 "/>
    <x v="17"/>
    <n v="98"/>
    <n v="15"/>
    <n v="16758274"/>
  </r>
  <r>
    <n v="33"/>
    <n v="2010"/>
    <s v="All"/>
    <s v=" 0+"/>
    <x v="1"/>
    <s v="J1825 "/>
    <x v="17"/>
    <n v="0"/>
    <n v="0"/>
    <n v="479727"/>
  </r>
  <r>
    <n v="1"/>
    <n v="2010"/>
    <s v="All"/>
    <s v=" 0+"/>
    <x v="2"/>
    <s v="J1825 "/>
    <x v="17"/>
    <n v="0"/>
    <n v="0"/>
    <n v="783851"/>
  </r>
  <r>
    <n v="2"/>
    <n v="2010"/>
    <s v="All"/>
    <s v=" 0+"/>
    <x v="2"/>
    <s v="J1825 "/>
    <x v="17"/>
    <n v="0"/>
    <n v="0"/>
    <n v="22682862"/>
  </r>
  <r>
    <n v="3"/>
    <n v="2010"/>
    <s v="All"/>
    <s v=" 0+"/>
    <x v="2"/>
    <s v="J1825 "/>
    <x v="17"/>
    <n v="0"/>
    <n v="0"/>
    <n v="592966"/>
  </r>
  <r>
    <n v="6"/>
    <n v="2010"/>
    <s v="All"/>
    <s v=" 0+"/>
    <x v="2"/>
    <s v="J1825 "/>
    <x v="17"/>
    <n v="0"/>
    <n v="0"/>
    <n v="201069"/>
  </r>
  <r>
    <n v="8"/>
    <n v="2010"/>
    <s v="All"/>
    <s v=" 0+"/>
    <x v="2"/>
    <s v="J1825 "/>
    <x v="17"/>
    <n v="0"/>
    <n v="0"/>
    <n v="613401"/>
  </r>
  <r>
    <n v="9"/>
    <n v="2010"/>
    <s v="All"/>
    <s v=" 0+"/>
    <x v="2"/>
    <s v="J1825 "/>
    <x v="17"/>
    <n v="0"/>
    <n v="0"/>
    <n v="2772915"/>
  </r>
  <r>
    <n v="11"/>
    <n v="2010"/>
    <s v="All"/>
    <s v=" 0+"/>
    <x v="2"/>
    <s v="J1825 "/>
    <x v="17"/>
    <n v="0"/>
    <n v="0"/>
    <n v="512845"/>
  </r>
  <r>
    <n v="12"/>
    <n v="2010"/>
    <s v="All"/>
    <s v=" 0+"/>
    <x v="2"/>
    <s v="J1825 "/>
    <x v="17"/>
    <n v="1"/>
    <n v="1"/>
    <n v="3203208"/>
  </r>
  <r>
    <n v="13"/>
    <n v="2010"/>
    <s v="All"/>
    <s v=" 0+"/>
    <x v="2"/>
    <s v="J1825 "/>
    <x v="17"/>
    <n v="0"/>
    <n v="0"/>
    <n v="464775"/>
  </r>
  <r>
    <n v="14"/>
    <n v="2010"/>
    <s v="All"/>
    <s v=" 0+"/>
    <x v="2"/>
    <s v="J1825 "/>
    <x v="17"/>
    <n v="0"/>
    <n v="0"/>
    <n v="219096"/>
  </r>
  <r>
    <n v="15"/>
    <n v="2010"/>
    <s v="All"/>
    <s v=" 0+"/>
    <x v="2"/>
    <s v="J1825 "/>
    <x v="17"/>
    <n v="0"/>
    <n v="0"/>
    <n v="232673"/>
  </r>
  <r>
    <n v="20"/>
    <n v="2010"/>
    <s v="All"/>
    <s v=" 0+"/>
    <x v="2"/>
    <s v="J1825 "/>
    <x v="17"/>
    <n v="0"/>
    <n v="0"/>
    <n v="173675"/>
  </r>
  <r>
    <n v="30"/>
    <n v="2010"/>
    <s v="All"/>
    <s v=" 0+"/>
    <x v="2"/>
    <s v="J1825 "/>
    <x v="17"/>
    <n v="1"/>
    <n v="1"/>
    <n v="16758274"/>
  </r>
  <r>
    <n v="33"/>
    <n v="2010"/>
    <s v="All"/>
    <s v=" 0+"/>
    <x v="2"/>
    <s v="J1825 "/>
    <x v="17"/>
    <n v="0"/>
    <n v="0"/>
    <n v="479727"/>
  </r>
  <r>
    <n v="1"/>
    <n v="2010"/>
    <s v="All"/>
    <s v=" 0+"/>
    <x v="0"/>
    <s v="J1830 "/>
    <x v="18"/>
    <n v="0"/>
    <n v="0"/>
    <n v="783851"/>
  </r>
  <r>
    <n v="2"/>
    <n v="2010"/>
    <s v="All"/>
    <s v=" 0+"/>
    <x v="0"/>
    <s v="J1830 "/>
    <x v="18"/>
    <n v="1"/>
    <n v="1"/>
    <n v="22682862"/>
  </r>
  <r>
    <n v="3"/>
    <n v="2010"/>
    <s v="All"/>
    <s v=" 0+"/>
    <x v="0"/>
    <s v="J1830 "/>
    <x v="18"/>
    <n v="0"/>
    <n v="0"/>
    <n v="592966"/>
  </r>
  <r>
    <n v="6"/>
    <n v="2010"/>
    <s v="All"/>
    <s v=" 0+"/>
    <x v="0"/>
    <s v="J1830 "/>
    <x v="18"/>
    <n v="0"/>
    <n v="0"/>
    <n v="201069"/>
  </r>
  <r>
    <n v="8"/>
    <n v="2010"/>
    <s v="All"/>
    <s v=" 0+"/>
    <x v="0"/>
    <s v="J1830 "/>
    <x v="18"/>
    <n v="0"/>
    <n v="0"/>
    <n v="613401"/>
  </r>
  <r>
    <n v="9"/>
    <n v="2010"/>
    <s v="All"/>
    <s v=" 0+"/>
    <x v="0"/>
    <s v="J1830 "/>
    <x v="18"/>
    <n v="0"/>
    <n v="0"/>
    <n v="2772915"/>
  </r>
  <r>
    <n v="11"/>
    <n v="2010"/>
    <s v="All"/>
    <s v=" 0+"/>
    <x v="0"/>
    <s v="J1830 "/>
    <x v="18"/>
    <n v="0"/>
    <n v="0"/>
    <n v="512845"/>
  </r>
  <r>
    <n v="12"/>
    <n v="2010"/>
    <s v="All"/>
    <s v=" 0+"/>
    <x v="0"/>
    <s v="J1830 "/>
    <x v="18"/>
    <n v="0"/>
    <n v="0"/>
    <n v="3203208"/>
  </r>
  <r>
    <n v="13"/>
    <n v="2010"/>
    <s v="All"/>
    <s v=" 0+"/>
    <x v="0"/>
    <s v="J1830 "/>
    <x v="18"/>
    <n v="0"/>
    <n v="0"/>
    <n v="464775"/>
  </r>
  <r>
    <n v="14"/>
    <n v="2010"/>
    <s v="All"/>
    <s v=" 0+"/>
    <x v="0"/>
    <s v="J1830 "/>
    <x v="18"/>
    <n v="0"/>
    <n v="0"/>
    <n v="219096"/>
  </r>
  <r>
    <n v="15"/>
    <n v="2010"/>
    <s v="All"/>
    <s v=" 0+"/>
    <x v="0"/>
    <s v="J1830 "/>
    <x v="18"/>
    <n v="0"/>
    <n v="0"/>
    <n v="232673"/>
  </r>
  <r>
    <n v="20"/>
    <n v="2010"/>
    <s v="All"/>
    <s v=" 0+"/>
    <x v="0"/>
    <s v="J1830 "/>
    <x v="18"/>
    <n v="0"/>
    <n v="0"/>
    <n v="173675"/>
  </r>
  <r>
    <n v="30"/>
    <n v="2010"/>
    <s v="All"/>
    <s v=" 0+"/>
    <x v="0"/>
    <s v="J1830 "/>
    <x v="18"/>
    <n v="0"/>
    <n v="0"/>
    <n v="16758274"/>
  </r>
  <r>
    <n v="33"/>
    <n v="2010"/>
    <s v="All"/>
    <s v=" 0+"/>
    <x v="0"/>
    <s v="J1830 "/>
    <x v="18"/>
    <n v="0"/>
    <n v="0"/>
    <n v="479727"/>
  </r>
  <r>
    <n v="1"/>
    <n v="2010"/>
    <s v="All"/>
    <s v=" 0+"/>
    <x v="1"/>
    <s v="J1830 "/>
    <x v="18"/>
    <n v="0"/>
    <n v="0"/>
    <n v="783851"/>
  </r>
  <r>
    <n v="2"/>
    <n v="2010"/>
    <s v="All"/>
    <s v=" 0+"/>
    <x v="1"/>
    <s v="J1830 "/>
    <x v="18"/>
    <n v="26"/>
    <n v="7"/>
    <n v="22682862"/>
  </r>
  <r>
    <n v="3"/>
    <n v="2010"/>
    <s v="All"/>
    <s v=" 0+"/>
    <x v="1"/>
    <s v="J1830 "/>
    <x v="18"/>
    <n v="0"/>
    <n v="0"/>
    <n v="592966"/>
  </r>
  <r>
    <n v="6"/>
    <n v="2010"/>
    <s v="All"/>
    <s v=" 0+"/>
    <x v="1"/>
    <s v="J1830 "/>
    <x v="18"/>
    <n v="0"/>
    <n v="0"/>
    <n v="201069"/>
  </r>
  <r>
    <n v="8"/>
    <n v="2010"/>
    <s v="All"/>
    <s v=" 0+"/>
    <x v="1"/>
    <s v="J1830 "/>
    <x v="18"/>
    <n v="0"/>
    <n v="0"/>
    <n v="613401"/>
  </r>
  <r>
    <n v="9"/>
    <n v="2010"/>
    <s v="All"/>
    <s v=" 0+"/>
    <x v="1"/>
    <s v="J1830 "/>
    <x v="18"/>
    <n v="0"/>
    <n v="0"/>
    <n v="2772915"/>
  </r>
  <r>
    <n v="11"/>
    <n v="2010"/>
    <s v="All"/>
    <s v=" 0+"/>
    <x v="1"/>
    <s v="J1830 "/>
    <x v="18"/>
    <n v="0"/>
    <n v="0"/>
    <n v="512845"/>
  </r>
  <r>
    <n v="12"/>
    <n v="2010"/>
    <s v="All"/>
    <s v=" 0+"/>
    <x v="1"/>
    <s v="J1830 "/>
    <x v="18"/>
    <n v="0"/>
    <n v="0"/>
    <n v="3203208"/>
  </r>
  <r>
    <n v="13"/>
    <n v="2010"/>
    <s v="All"/>
    <s v=" 0+"/>
    <x v="1"/>
    <s v="J1830 "/>
    <x v="18"/>
    <n v="0"/>
    <n v="0"/>
    <n v="464775"/>
  </r>
  <r>
    <n v="14"/>
    <n v="2010"/>
    <s v="All"/>
    <s v=" 0+"/>
    <x v="1"/>
    <s v="J1830 "/>
    <x v="18"/>
    <n v="0"/>
    <n v="0"/>
    <n v="219096"/>
  </r>
  <r>
    <n v="15"/>
    <n v="2010"/>
    <s v="All"/>
    <s v=" 0+"/>
    <x v="1"/>
    <s v="J1830 "/>
    <x v="18"/>
    <n v="0"/>
    <n v="0"/>
    <n v="232673"/>
  </r>
  <r>
    <n v="20"/>
    <n v="2010"/>
    <s v="All"/>
    <s v=" 0+"/>
    <x v="1"/>
    <s v="J1830 "/>
    <x v="18"/>
    <n v="0"/>
    <n v="0"/>
    <n v="173675"/>
  </r>
  <r>
    <n v="30"/>
    <n v="2010"/>
    <s v="All"/>
    <s v=" 0+"/>
    <x v="1"/>
    <s v="J1830 "/>
    <x v="18"/>
    <n v="31"/>
    <n v="8"/>
    <n v="16758274"/>
  </r>
  <r>
    <n v="33"/>
    <n v="2010"/>
    <s v="All"/>
    <s v=" 0+"/>
    <x v="1"/>
    <s v="J1830 "/>
    <x v="18"/>
    <n v="0"/>
    <n v="0"/>
    <n v="479727"/>
  </r>
  <r>
    <n v="1"/>
    <n v="2010"/>
    <s v="All"/>
    <s v=" 0+"/>
    <x v="2"/>
    <s v="J1830 "/>
    <x v="18"/>
    <n v="0"/>
    <n v="0"/>
    <n v="783851"/>
  </r>
  <r>
    <n v="2"/>
    <n v="2010"/>
    <s v="All"/>
    <s v=" 0+"/>
    <x v="2"/>
    <s v="J1830 "/>
    <x v="18"/>
    <n v="0"/>
    <n v="0"/>
    <n v="22682862"/>
  </r>
  <r>
    <n v="3"/>
    <n v="2010"/>
    <s v="All"/>
    <s v=" 0+"/>
    <x v="2"/>
    <s v="J1830 "/>
    <x v="18"/>
    <n v="0"/>
    <n v="0"/>
    <n v="592966"/>
  </r>
  <r>
    <n v="6"/>
    <n v="2010"/>
    <s v="All"/>
    <s v=" 0+"/>
    <x v="2"/>
    <s v="J1830 "/>
    <x v="18"/>
    <n v="0"/>
    <n v="0"/>
    <n v="201069"/>
  </r>
  <r>
    <n v="8"/>
    <n v="2010"/>
    <s v="All"/>
    <s v=" 0+"/>
    <x v="2"/>
    <s v="J1830 "/>
    <x v="18"/>
    <n v="0"/>
    <n v="0"/>
    <n v="613401"/>
  </r>
  <r>
    <n v="9"/>
    <n v="2010"/>
    <s v="All"/>
    <s v=" 0+"/>
    <x v="2"/>
    <s v="J1830 "/>
    <x v="18"/>
    <n v="0"/>
    <n v="0"/>
    <n v="2772915"/>
  </r>
  <r>
    <n v="11"/>
    <n v="2010"/>
    <s v="All"/>
    <s v=" 0+"/>
    <x v="2"/>
    <s v="J1830 "/>
    <x v="18"/>
    <n v="0"/>
    <n v="0"/>
    <n v="512845"/>
  </r>
  <r>
    <n v="12"/>
    <n v="2010"/>
    <s v="All"/>
    <s v=" 0+"/>
    <x v="2"/>
    <s v="J1830 "/>
    <x v="18"/>
    <n v="1"/>
    <n v="1"/>
    <n v="3203208"/>
  </r>
  <r>
    <n v="13"/>
    <n v="2010"/>
    <s v="All"/>
    <s v=" 0+"/>
    <x v="2"/>
    <s v="J1830 "/>
    <x v="18"/>
    <n v="0"/>
    <n v="0"/>
    <n v="464775"/>
  </r>
  <r>
    <n v="14"/>
    <n v="2010"/>
    <s v="All"/>
    <s v=" 0+"/>
    <x v="2"/>
    <s v="J1830 "/>
    <x v="18"/>
    <n v="0"/>
    <n v="0"/>
    <n v="219096"/>
  </r>
  <r>
    <n v="15"/>
    <n v="2010"/>
    <s v="All"/>
    <s v=" 0+"/>
    <x v="2"/>
    <s v="J1830 "/>
    <x v="18"/>
    <n v="0"/>
    <n v="0"/>
    <n v="232673"/>
  </r>
  <r>
    <n v="20"/>
    <n v="2010"/>
    <s v="All"/>
    <s v=" 0+"/>
    <x v="2"/>
    <s v="J1830 "/>
    <x v="18"/>
    <n v="0"/>
    <n v="0"/>
    <n v="173675"/>
  </r>
  <r>
    <n v="30"/>
    <n v="2010"/>
    <s v="All"/>
    <s v=" 0+"/>
    <x v="2"/>
    <s v="J1830 "/>
    <x v="18"/>
    <n v="1"/>
    <n v="1"/>
    <n v="16758274"/>
  </r>
  <r>
    <n v="33"/>
    <n v="2010"/>
    <s v="All"/>
    <s v=" 0+"/>
    <x v="2"/>
    <s v="J1830 "/>
    <x v="18"/>
    <n v="0"/>
    <n v="0"/>
    <n v="479727"/>
  </r>
  <r>
    <n v="1"/>
    <n v="2010"/>
    <s v="All"/>
    <s v=" 0+"/>
    <x v="0"/>
    <s v="Q4053 "/>
    <x v="19"/>
    <n v="0"/>
    <n v="0"/>
    <n v="783851"/>
  </r>
  <r>
    <n v="2"/>
    <n v="2010"/>
    <s v="All"/>
    <s v=" 0+"/>
    <x v="0"/>
    <s v="Q4053 "/>
    <x v="19"/>
    <n v="0"/>
    <n v="0"/>
    <n v="22682862"/>
  </r>
  <r>
    <n v="3"/>
    <n v="2010"/>
    <s v="All"/>
    <s v=" 0+"/>
    <x v="0"/>
    <s v="Q4053 "/>
    <x v="19"/>
    <n v="0"/>
    <n v="0"/>
    <n v="592966"/>
  </r>
  <r>
    <n v="6"/>
    <n v="2010"/>
    <s v="All"/>
    <s v=" 0+"/>
    <x v="0"/>
    <s v="Q4053 "/>
    <x v="19"/>
    <n v="0"/>
    <n v="0"/>
    <n v="201069"/>
  </r>
  <r>
    <n v="8"/>
    <n v="2010"/>
    <s v="All"/>
    <s v=" 0+"/>
    <x v="0"/>
    <s v="Q4053 "/>
    <x v="19"/>
    <n v="0"/>
    <n v="0"/>
    <n v="613401"/>
  </r>
  <r>
    <n v="9"/>
    <n v="2010"/>
    <s v="All"/>
    <s v=" 0+"/>
    <x v="0"/>
    <s v="Q4053 "/>
    <x v="19"/>
    <n v="0"/>
    <n v="0"/>
    <n v="2772915"/>
  </r>
  <r>
    <n v="11"/>
    <n v="2010"/>
    <s v="All"/>
    <s v=" 0+"/>
    <x v="0"/>
    <s v="Q4053 "/>
    <x v="19"/>
    <n v="0"/>
    <n v="0"/>
    <n v="512845"/>
  </r>
  <r>
    <n v="12"/>
    <n v="2010"/>
    <s v="All"/>
    <s v=" 0+"/>
    <x v="0"/>
    <s v="Q4053 "/>
    <x v="19"/>
    <n v="0"/>
    <n v="0"/>
    <n v="3203208"/>
  </r>
  <r>
    <n v="13"/>
    <n v="2010"/>
    <s v="All"/>
    <s v=" 0+"/>
    <x v="0"/>
    <s v="Q4053 "/>
    <x v="19"/>
    <n v="0"/>
    <n v="0"/>
    <n v="464775"/>
  </r>
  <r>
    <n v="14"/>
    <n v="2010"/>
    <s v="All"/>
    <s v=" 0+"/>
    <x v="0"/>
    <s v="Q4053 "/>
    <x v="19"/>
    <n v="0"/>
    <n v="0"/>
    <n v="219096"/>
  </r>
  <r>
    <n v="15"/>
    <n v="2010"/>
    <s v="All"/>
    <s v=" 0+"/>
    <x v="0"/>
    <s v="Q4053 "/>
    <x v="19"/>
    <n v="0"/>
    <n v="0"/>
    <n v="232673"/>
  </r>
  <r>
    <n v="20"/>
    <n v="2010"/>
    <s v="All"/>
    <s v=" 0+"/>
    <x v="0"/>
    <s v="Q4053 "/>
    <x v="19"/>
    <n v="0"/>
    <n v="0"/>
    <n v="173675"/>
  </r>
  <r>
    <n v="30"/>
    <n v="2010"/>
    <s v="All"/>
    <s v=" 0+"/>
    <x v="0"/>
    <s v="Q4053 "/>
    <x v="19"/>
    <n v="0"/>
    <n v="0"/>
    <n v="16758274"/>
  </r>
  <r>
    <n v="33"/>
    <n v="2010"/>
    <s v="All"/>
    <s v=" 0+"/>
    <x v="0"/>
    <s v="Q4053 "/>
    <x v="19"/>
    <n v="0"/>
    <n v="0"/>
    <n v="479727"/>
  </r>
  <r>
    <n v="1"/>
    <n v="2010"/>
    <s v="All"/>
    <s v=" 0+"/>
    <x v="1"/>
    <s v="Q4053 "/>
    <x v="19"/>
    <n v="0"/>
    <n v="0"/>
    <n v="783851"/>
  </r>
  <r>
    <n v="2"/>
    <n v="2010"/>
    <s v="All"/>
    <s v=" 0+"/>
    <x v="1"/>
    <s v="Q4053 "/>
    <x v="19"/>
    <n v="0"/>
    <n v="0"/>
    <n v="22682862"/>
  </r>
  <r>
    <n v="3"/>
    <n v="2010"/>
    <s v="All"/>
    <s v=" 0+"/>
    <x v="1"/>
    <s v="Q4053 "/>
    <x v="19"/>
    <n v="0"/>
    <n v="0"/>
    <n v="592966"/>
  </r>
  <r>
    <n v="6"/>
    <n v="2010"/>
    <s v="All"/>
    <s v=" 0+"/>
    <x v="1"/>
    <s v="Q4053 "/>
    <x v="19"/>
    <n v="0"/>
    <n v="0"/>
    <n v="201069"/>
  </r>
  <r>
    <n v="8"/>
    <n v="2010"/>
    <s v="All"/>
    <s v=" 0+"/>
    <x v="1"/>
    <s v="Q4053 "/>
    <x v="19"/>
    <n v="0"/>
    <n v="0"/>
    <n v="613401"/>
  </r>
  <r>
    <n v="9"/>
    <n v="2010"/>
    <s v="All"/>
    <s v=" 0+"/>
    <x v="1"/>
    <s v="Q4053 "/>
    <x v="19"/>
    <n v="0"/>
    <n v="0"/>
    <n v="2772915"/>
  </r>
  <r>
    <n v="11"/>
    <n v="2010"/>
    <s v="All"/>
    <s v=" 0+"/>
    <x v="1"/>
    <s v="Q4053 "/>
    <x v="19"/>
    <n v="0"/>
    <n v="0"/>
    <n v="512845"/>
  </r>
  <r>
    <n v="12"/>
    <n v="2010"/>
    <s v="All"/>
    <s v=" 0+"/>
    <x v="1"/>
    <s v="Q4053 "/>
    <x v="19"/>
    <n v="0"/>
    <n v="0"/>
    <n v="3203208"/>
  </r>
  <r>
    <n v="13"/>
    <n v="2010"/>
    <s v="All"/>
    <s v=" 0+"/>
    <x v="1"/>
    <s v="Q4053 "/>
    <x v="19"/>
    <n v="0"/>
    <n v="0"/>
    <n v="464775"/>
  </r>
  <r>
    <n v="14"/>
    <n v="2010"/>
    <s v="All"/>
    <s v=" 0+"/>
    <x v="1"/>
    <s v="Q4053 "/>
    <x v="19"/>
    <n v="0"/>
    <n v="0"/>
    <n v="219096"/>
  </r>
  <r>
    <n v="15"/>
    <n v="2010"/>
    <s v="All"/>
    <s v=" 0+"/>
    <x v="1"/>
    <s v="Q4053 "/>
    <x v="19"/>
    <n v="0"/>
    <n v="0"/>
    <n v="232673"/>
  </r>
  <r>
    <n v="20"/>
    <n v="2010"/>
    <s v="All"/>
    <s v=" 0+"/>
    <x v="1"/>
    <s v="Q4053 "/>
    <x v="19"/>
    <n v="0"/>
    <n v="0"/>
    <n v="173675"/>
  </r>
  <r>
    <n v="30"/>
    <n v="2010"/>
    <s v="All"/>
    <s v=" 0+"/>
    <x v="1"/>
    <s v="Q4053 "/>
    <x v="19"/>
    <n v="0"/>
    <n v="0"/>
    <n v="16758274"/>
  </r>
  <r>
    <n v="33"/>
    <n v="2010"/>
    <s v="All"/>
    <s v=" 0+"/>
    <x v="1"/>
    <s v="Q4053 "/>
    <x v="19"/>
    <n v="0"/>
    <n v="0"/>
    <n v="479727"/>
  </r>
  <r>
    <n v="1"/>
    <n v="2010"/>
    <s v="All"/>
    <s v=" 0+"/>
    <x v="2"/>
    <s v="Q4053 "/>
    <x v="19"/>
    <n v="0"/>
    <n v="0"/>
    <n v="783851"/>
  </r>
  <r>
    <n v="2"/>
    <n v="2010"/>
    <s v="All"/>
    <s v=" 0+"/>
    <x v="2"/>
    <s v="Q4053 "/>
    <x v="19"/>
    <n v="0"/>
    <n v="0"/>
    <n v="22682862"/>
  </r>
  <r>
    <n v="3"/>
    <n v="2010"/>
    <s v="All"/>
    <s v=" 0+"/>
    <x v="2"/>
    <s v="Q4053 "/>
    <x v="19"/>
    <n v="0"/>
    <n v="0"/>
    <n v="592966"/>
  </r>
  <r>
    <n v="6"/>
    <n v="2010"/>
    <s v="All"/>
    <s v=" 0+"/>
    <x v="2"/>
    <s v="Q4053 "/>
    <x v="19"/>
    <n v="0"/>
    <n v="0"/>
    <n v="201069"/>
  </r>
  <r>
    <n v="8"/>
    <n v="2010"/>
    <s v="All"/>
    <s v=" 0+"/>
    <x v="2"/>
    <s v="Q4053 "/>
    <x v="19"/>
    <n v="0"/>
    <n v="0"/>
    <n v="613401"/>
  </r>
  <r>
    <n v="9"/>
    <n v="2010"/>
    <s v="All"/>
    <s v=" 0+"/>
    <x v="2"/>
    <s v="Q4053 "/>
    <x v="19"/>
    <n v="0"/>
    <n v="0"/>
    <n v="2772915"/>
  </r>
  <r>
    <n v="11"/>
    <n v="2010"/>
    <s v="All"/>
    <s v=" 0+"/>
    <x v="2"/>
    <s v="Q4053 "/>
    <x v="19"/>
    <n v="0"/>
    <n v="0"/>
    <n v="512845"/>
  </r>
  <r>
    <n v="12"/>
    <n v="2010"/>
    <s v="All"/>
    <s v=" 0+"/>
    <x v="2"/>
    <s v="Q4053 "/>
    <x v="19"/>
    <n v="0"/>
    <n v="0"/>
    <n v="3203208"/>
  </r>
  <r>
    <n v="13"/>
    <n v="2010"/>
    <s v="All"/>
    <s v=" 0+"/>
    <x v="2"/>
    <s v="Q4053 "/>
    <x v="19"/>
    <n v="0"/>
    <n v="0"/>
    <n v="464775"/>
  </r>
  <r>
    <n v="14"/>
    <n v="2010"/>
    <s v="All"/>
    <s v=" 0+"/>
    <x v="2"/>
    <s v="Q4053 "/>
    <x v="19"/>
    <n v="0"/>
    <n v="0"/>
    <n v="219096"/>
  </r>
  <r>
    <n v="15"/>
    <n v="2010"/>
    <s v="All"/>
    <s v=" 0+"/>
    <x v="2"/>
    <s v="Q4053 "/>
    <x v="19"/>
    <n v="0"/>
    <n v="0"/>
    <n v="232673"/>
  </r>
  <r>
    <n v="20"/>
    <n v="2010"/>
    <s v="All"/>
    <s v=" 0+"/>
    <x v="2"/>
    <s v="Q4053 "/>
    <x v="19"/>
    <n v="0"/>
    <n v="0"/>
    <n v="173675"/>
  </r>
  <r>
    <n v="30"/>
    <n v="2010"/>
    <s v="All"/>
    <s v=" 0+"/>
    <x v="2"/>
    <s v="Q4053 "/>
    <x v="19"/>
    <n v="0"/>
    <n v="0"/>
    <n v="16758274"/>
  </r>
  <r>
    <n v="33"/>
    <n v="2010"/>
    <s v="All"/>
    <s v=" 0+"/>
    <x v="2"/>
    <s v="Q4053 "/>
    <x v="19"/>
    <n v="0"/>
    <n v="0"/>
    <n v="479727"/>
  </r>
  <r>
    <n v="1"/>
    <n v="2010"/>
    <s v="All"/>
    <s v=" 0+"/>
    <x v="0"/>
    <s v="J2505 "/>
    <x v="20"/>
    <n v="12"/>
    <n v="7"/>
    <n v="783851"/>
  </r>
  <r>
    <n v="2"/>
    <n v="2010"/>
    <s v="All"/>
    <s v=" 0+"/>
    <x v="0"/>
    <s v="J2505 "/>
    <x v="20"/>
    <n v="323"/>
    <n v="266"/>
    <n v="22682862"/>
  </r>
  <r>
    <n v="3"/>
    <n v="2010"/>
    <s v="All"/>
    <s v=" 0+"/>
    <x v="0"/>
    <s v="J2505 "/>
    <x v="20"/>
    <n v="3"/>
    <n v="2"/>
    <n v="592966"/>
  </r>
  <r>
    <n v="6"/>
    <n v="2010"/>
    <s v="All"/>
    <s v=" 0+"/>
    <x v="0"/>
    <s v="J2505 "/>
    <x v="20"/>
    <n v="6"/>
    <n v="6"/>
    <n v="201069"/>
  </r>
  <r>
    <n v="8"/>
    <n v="2010"/>
    <s v="All"/>
    <s v=" 0+"/>
    <x v="0"/>
    <s v="J2505 "/>
    <x v="20"/>
    <n v="0"/>
    <n v="0"/>
    <n v="613401"/>
  </r>
  <r>
    <n v="9"/>
    <n v="2010"/>
    <s v="All"/>
    <s v=" 0+"/>
    <x v="0"/>
    <s v="J2505 "/>
    <x v="20"/>
    <n v="1490"/>
    <n v="673"/>
    <n v="2772915"/>
  </r>
  <r>
    <n v="11"/>
    <n v="2010"/>
    <s v="All"/>
    <s v=" 0+"/>
    <x v="0"/>
    <s v="J2505 "/>
    <x v="20"/>
    <n v="0"/>
    <n v="0"/>
    <n v="512845"/>
  </r>
  <r>
    <n v="12"/>
    <n v="2010"/>
    <s v="All"/>
    <s v=" 0+"/>
    <x v="0"/>
    <s v="J2505 "/>
    <x v="20"/>
    <n v="0"/>
    <n v="0"/>
    <n v="3203208"/>
  </r>
  <r>
    <n v="13"/>
    <n v="2010"/>
    <s v="All"/>
    <s v=" 0+"/>
    <x v="0"/>
    <s v="J2505 "/>
    <x v="20"/>
    <n v="0"/>
    <n v="0"/>
    <n v="464775"/>
  </r>
  <r>
    <n v="14"/>
    <n v="2010"/>
    <s v="All"/>
    <s v=" 0+"/>
    <x v="0"/>
    <s v="J2505 "/>
    <x v="20"/>
    <n v="0"/>
    <n v="0"/>
    <n v="219096"/>
  </r>
  <r>
    <n v="15"/>
    <n v="2010"/>
    <s v="All"/>
    <s v=" 0+"/>
    <x v="0"/>
    <s v="J2505 "/>
    <x v="20"/>
    <n v="0"/>
    <n v="0"/>
    <n v="232673"/>
  </r>
  <r>
    <n v="20"/>
    <n v="2010"/>
    <s v="All"/>
    <s v=" 0+"/>
    <x v="0"/>
    <s v="J2505 "/>
    <x v="20"/>
    <n v="2"/>
    <n v="2"/>
    <n v="173675"/>
  </r>
  <r>
    <n v="30"/>
    <n v="2010"/>
    <s v="All"/>
    <s v=" 0+"/>
    <x v="0"/>
    <s v="J2505 "/>
    <x v="20"/>
    <n v="111"/>
    <n v="95"/>
    <n v="16758274"/>
  </r>
  <r>
    <n v="33"/>
    <n v="2010"/>
    <s v="All"/>
    <s v=" 0+"/>
    <x v="0"/>
    <s v="J2505 "/>
    <x v="20"/>
    <n v="0"/>
    <n v="0"/>
    <n v="479727"/>
  </r>
  <r>
    <n v="1"/>
    <n v="2010"/>
    <s v="All"/>
    <s v=" 0+"/>
    <x v="1"/>
    <s v="J2505 "/>
    <x v="20"/>
    <n v="2310"/>
    <n v="481"/>
    <n v="783851"/>
  </r>
  <r>
    <n v="2"/>
    <n v="2010"/>
    <s v="All"/>
    <s v=" 0+"/>
    <x v="1"/>
    <s v="J2505 "/>
    <x v="20"/>
    <n v="21946"/>
    <n v="6688"/>
    <n v="22682862"/>
  </r>
  <r>
    <n v="3"/>
    <n v="2010"/>
    <s v="All"/>
    <s v=" 0+"/>
    <x v="1"/>
    <s v="J2505 "/>
    <x v="20"/>
    <n v="344"/>
    <n v="103"/>
    <n v="592966"/>
  </r>
  <r>
    <n v="6"/>
    <n v="2010"/>
    <s v="All"/>
    <s v=" 0+"/>
    <x v="1"/>
    <s v="J2505 "/>
    <x v="20"/>
    <n v="561"/>
    <n v="152"/>
    <n v="201069"/>
  </r>
  <r>
    <n v="8"/>
    <n v="2010"/>
    <s v="All"/>
    <s v=" 0+"/>
    <x v="1"/>
    <s v="J2505 "/>
    <x v="20"/>
    <n v="1670"/>
    <n v="471"/>
    <n v="613401"/>
  </r>
  <r>
    <n v="9"/>
    <n v="2010"/>
    <s v="All"/>
    <s v=" 0+"/>
    <x v="1"/>
    <s v="J2505 "/>
    <x v="20"/>
    <n v="6276"/>
    <n v="1975"/>
    <n v="2772915"/>
  </r>
  <r>
    <n v="11"/>
    <n v="2010"/>
    <s v="All"/>
    <s v=" 0+"/>
    <x v="1"/>
    <s v="J2505 "/>
    <x v="20"/>
    <n v="168"/>
    <n v="52"/>
    <n v="512845"/>
  </r>
  <r>
    <n v="12"/>
    <n v="2010"/>
    <s v="All"/>
    <s v=" 0+"/>
    <x v="1"/>
    <s v="J2505 "/>
    <x v="20"/>
    <n v="135"/>
    <n v="52"/>
    <n v="3203208"/>
  </r>
  <r>
    <n v="13"/>
    <n v="2010"/>
    <s v="All"/>
    <s v=" 0+"/>
    <x v="1"/>
    <s v="J2505 "/>
    <x v="20"/>
    <n v="23"/>
    <n v="8"/>
    <n v="464775"/>
  </r>
  <r>
    <n v="14"/>
    <n v="2010"/>
    <s v="All"/>
    <s v=" 0+"/>
    <x v="1"/>
    <s v="J2505 "/>
    <x v="20"/>
    <n v="0"/>
    <n v="0"/>
    <n v="219096"/>
  </r>
  <r>
    <n v="15"/>
    <n v="2010"/>
    <s v="All"/>
    <s v=" 0+"/>
    <x v="1"/>
    <s v="J2505 "/>
    <x v="20"/>
    <n v="0"/>
    <n v="0"/>
    <n v="232673"/>
  </r>
  <r>
    <n v="20"/>
    <n v="2010"/>
    <s v="All"/>
    <s v=" 0+"/>
    <x v="1"/>
    <s v="J2505 "/>
    <x v="20"/>
    <n v="995"/>
    <n v="246"/>
    <n v="173675"/>
  </r>
  <r>
    <n v="30"/>
    <n v="2010"/>
    <s v="All"/>
    <s v=" 0+"/>
    <x v="1"/>
    <s v="J2505 "/>
    <x v="20"/>
    <n v="18109"/>
    <n v="5498"/>
    <n v="16758274"/>
  </r>
  <r>
    <n v="33"/>
    <n v="2010"/>
    <s v="All"/>
    <s v=" 0+"/>
    <x v="1"/>
    <s v="J2505 "/>
    <x v="20"/>
    <n v="0"/>
    <n v="0"/>
    <n v="479727"/>
  </r>
  <r>
    <n v="1"/>
    <n v="2010"/>
    <s v="All"/>
    <s v=" 0+"/>
    <x v="2"/>
    <s v="J2505 "/>
    <x v="20"/>
    <n v="4"/>
    <n v="3"/>
    <n v="783851"/>
  </r>
  <r>
    <n v="2"/>
    <n v="2010"/>
    <s v="All"/>
    <s v=" 0+"/>
    <x v="2"/>
    <s v="J2505 "/>
    <x v="20"/>
    <n v="23"/>
    <n v="20"/>
    <n v="22682862"/>
  </r>
  <r>
    <n v="3"/>
    <n v="2010"/>
    <s v="All"/>
    <s v=" 0+"/>
    <x v="2"/>
    <s v="J2505 "/>
    <x v="20"/>
    <n v="0"/>
    <n v="0"/>
    <n v="592966"/>
  </r>
  <r>
    <n v="6"/>
    <n v="2010"/>
    <s v="All"/>
    <s v=" 0+"/>
    <x v="2"/>
    <s v="J2505 "/>
    <x v="20"/>
    <n v="2"/>
    <n v="2"/>
    <n v="201069"/>
  </r>
  <r>
    <n v="8"/>
    <n v="2010"/>
    <s v="All"/>
    <s v=" 0+"/>
    <x v="2"/>
    <s v="J2505 "/>
    <x v="20"/>
    <n v="0"/>
    <n v="0"/>
    <n v="613401"/>
  </r>
  <r>
    <n v="9"/>
    <n v="2010"/>
    <s v="All"/>
    <s v=" 0+"/>
    <x v="2"/>
    <s v="J2505 "/>
    <x v="20"/>
    <n v="18"/>
    <n v="15"/>
    <n v="2772915"/>
  </r>
  <r>
    <n v="11"/>
    <n v="2010"/>
    <s v="All"/>
    <s v=" 0+"/>
    <x v="2"/>
    <s v="J2505 "/>
    <x v="20"/>
    <n v="0"/>
    <n v="0"/>
    <n v="512845"/>
  </r>
  <r>
    <n v="12"/>
    <n v="2010"/>
    <s v="All"/>
    <s v=" 0+"/>
    <x v="2"/>
    <s v="J2505 "/>
    <x v="20"/>
    <n v="0"/>
    <n v="0"/>
    <n v="3203208"/>
  </r>
  <r>
    <n v="13"/>
    <n v="2010"/>
    <s v="All"/>
    <s v=" 0+"/>
    <x v="2"/>
    <s v="J2505 "/>
    <x v="20"/>
    <n v="0"/>
    <n v="0"/>
    <n v="464775"/>
  </r>
  <r>
    <n v="14"/>
    <n v="2010"/>
    <s v="All"/>
    <s v=" 0+"/>
    <x v="2"/>
    <s v="J2505 "/>
    <x v="20"/>
    <n v="0"/>
    <n v="0"/>
    <n v="219096"/>
  </r>
  <r>
    <n v="15"/>
    <n v="2010"/>
    <s v="All"/>
    <s v=" 0+"/>
    <x v="2"/>
    <s v="J2505 "/>
    <x v="20"/>
    <n v="0"/>
    <n v="0"/>
    <n v="232673"/>
  </r>
  <r>
    <n v="20"/>
    <n v="2010"/>
    <s v="All"/>
    <s v=" 0+"/>
    <x v="2"/>
    <s v="J2505 "/>
    <x v="20"/>
    <n v="0"/>
    <n v="0"/>
    <n v="173675"/>
  </r>
  <r>
    <n v="30"/>
    <n v="2010"/>
    <s v="All"/>
    <s v=" 0+"/>
    <x v="2"/>
    <s v="J2505 "/>
    <x v="20"/>
    <n v="40"/>
    <n v="33"/>
    <n v="16758274"/>
  </r>
  <r>
    <n v="33"/>
    <n v="2010"/>
    <s v="All"/>
    <s v=" 0+"/>
    <x v="2"/>
    <s v="J2505 "/>
    <x v="20"/>
    <n v="0"/>
    <n v="0"/>
    <n v="479727"/>
  </r>
  <r>
    <n v="1"/>
    <n v="2010"/>
    <s v="All"/>
    <s v=" 0+"/>
    <x v="0"/>
    <s v="S0135 "/>
    <x v="21"/>
    <n v="0"/>
    <n v="0"/>
    <n v="783851"/>
  </r>
  <r>
    <n v="2"/>
    <n v="2010"/>
    <s v="All"/>
    <s v=" 0+"/>
    <x v="0"/>
    <s v="S0135 "/>
    <x v="21"/>
    <n v="0"/>
    <n v="0"/>
    <n v="22682862"/>
  </r>
  <r>
    <n v="3"/>
    <n v="2010"/>
    <s v="All"/>
    <s v=" 0+"/>
    <x v="0"/>
    <s v="S0135 "/>
    <x v="21"/>
    <n v="0"/>
    <n v="0"/>
    <n v="592966"/>
  </r>
  <r>
    <n v="6"/>
    <n v="2010"/>
    <s v="All"/>
    <s v=" 0+"/>
    <x v="0"/>
    <s v="S0135 "/>
    <x v="21"/>
    <n v="0"/>
    <n v="0"/>
    <n v="201069"/>
  </r>
  <r>
    <n v="8"/>
    <n v="2010"/>
    <s v="All"/>
    <s v=" 0+"/>
    <x v="0"/>
    <s v="S0135 "/>
    <x v="21"/>
    <n v="0"/>
    <n v="0"/>
    <n v="613401"/>
  </r>
  <r>
    <n v="9"/>
    <n v="2010"/>
    <s v="All"/>
    <s v=" 0+"/>
    <x v="0"/>
    <s v="S0135 "/>
    <x v="21"/>
    <n v="0"/>
    <n v="0"/>
    <n v="2772915"/>
  </r>
  <r>
    <n v="11"/>
    <n v="2010"/>
    <s v="All"/>
    <s v=" 0+"/>
    <x v="0"/>
    <s v="S0135 "/>
    <x v="21"/>
    <n v="0"/>
    <n v="0"/>
    <n v="512845"/>
  </r>
  <r>
    <n v="12"/>
    <n v="2010"/>
    <s v="All"/>
    <s v=" 0+"/>
    <x v="0"/>
    <s v="S0135 "/>
    <x v="21"/>
    <n v="0"/>
    <n v="0"/>
    <n v="3203208"/>
  </r>
  <r>
    <n v="13"/>
    <n v="2010"/>
    <s v="All"/>
    <s v=" 0+"/>
    <x v="0"/>
    <s v="S0135 "/>
    <x v="21"/>
    <n v="0"/>
    <n v="0"/>
    <n v="464775"/>
  </r>
  <r>
    <n v="14"/>
    <n v="2010"/>
    <s v="All"/>
    <s v=" 0+"/>
    <x v="0"/>
    <s v="S0135 "/>
    <x v="21"/>
    <n v="0"/>
    <n v="0"/>
    <n v="219096"/>
  </r>
  <r>
    <n v="15"/>
    <n v="2010"/>
    <s v="All"/>
    <s v=" 0+"/>
    <x v="0"/>
    <s v="S0135 "/>
    <x v="21"/>
    <n v="0"/>
    <n v="0"/>
    <n v="232673"/>
  </r>
  <r>
    <n v="20"/>
    <n v="2010"/>
    <s v="All"/>
    <s v=" 0+"/>
    <x v="0"/>
    <s v="S0135 "/>
    <x v="21"/>
    <n v="0"/>
    <n v="0"/>
    <n v="173675"/>
  </r>
  <r>
    <n v="30"/>
    <n v="2010"/>
    <s v="All"/>
    <s v=" 0+"/>
    <x v="0"/>
    <s v="S0135 "/>
    <x v="21"/>
    <n v="0"/>
    <n v="0"/>
    <n v="16758274"/>
  </r>
  <r>
    <n v="33"/>
    <n v="2010"/>
    <s v="All"/>
    <s v=" 0+"/>
    <x v="0"/>
    <s v="S0135 "/>
    <x v="21"/>
    <n v="0"/>
    <n v="0"/>
    <n v="479727"/>
  </r>
  <r>
    <n v="1"/>
    <n v="2010"/>
    <s v="All"/>
    <s v=" 0+"/>
    <x v="1"/>
    <s v="S0135 "/>
    <x v="21"/>
    <n v="0"/>
    <n v="0"/>
    <n v="783851"/>
  </r>
  <r>
    <n v="2"/>
    <n v="2010"/>
    <s v="All"/>
    <s v=" 0+"/>
    <x v="1"/>
    <s v="S0135 "/>
    <x v="21"/>
    <n v="0"/>
    <n v="0"/>
    <n v="22682862"/>
  </r>
  <r>
    <n v="3"/>
    <n v="2010"/>
    <s v="All"/>
    <s v=" 0+"/>
    <x v="1"/>
    <s v="S0135 "/>
    <x v="21"/>
    <n v="0"/>
    <n v="0"/>
    <n v="592966"/>
  </r>
  <r>
    <n v="6"/>
    <n v="2010"/>
    <s v="All"/>
    <s v=" 0+"/>
    <x v="1"/>
    <s v="S0135 "/>
    <x v="21"/>
    <n v="0"/>
    <n v="0"/>
    <n v="201069"/>
  </r>
  <r>
    <n v="8"/>
    <n v="2010"/>
    <s v="All"/>
    <s v=" 0+"/>
    <x v="1"/>
    <s v="S0135 "/>
    <x v="21"/>
    <n v="0"/>
    <n v="0"/>
    <n v="613401"/>
  </r>
  <r>
    <n v="9"/>
    <n v="2010"/>
    <s v="All"/>
    <s v=" 0+"/>
    <x v="1"/>
    <s v="S0135 "/>
    <x v="21"/>
    <n v="0"/>
    <n v="0"/>
    <n v="2772915"/>
  </r>
  <r>
    <n v="11"/>
    <n v="2010"/>
    <s v="All"/>
    <s v=" 0+"/>
    <x v="1"/>
    <s v="S0135 "/>
    <x v="21"/>
    <n v="0"/>
    <n v="0"/>
    <n v="512845"/>
  </r>
  <r>
    <n v="12"/>
    <n v="2010"/>
    <s v="All"/>
    <s v=" 0+"/>
    <x v="1"/>
    <s v="S0135 "/>
    <x v="21"/>
    <n v="0"/>
    <n v="0"/>
    <n v="3203208"/>
  </r>
  <r>
    <n v="13"/>
    <n v="2010"/>
    <s v="All"/>
    <s v=" 0+"/>
    <x v="1"/>
    <s v="S0135 "/>
    <x v="21"/>
    <n v="0"/>
    <n v="0"/>
    <n v="464775"/>
  </r>
  <r>
    <n v="14"/>
    <n v="2010"/>
    <s v="All"/>
    <s v=" 0+"/>
    <x v="1"/>
    <s v="S0135 "/>
    <x v="21"/>
    <n v="0"/>
    <n v="0"/>
    <n v="219096"/>
  </r>
  <r>
    <n v="15"/>
    <n v="2010"/>
    <s v="All"/>
    <s v=" 0+"/>
    <x v="1"/>
    <s v="S0135 "/>
    <x v="21"/>
    <n v="0"/>
    <n v="0"/>
    <n v="232673"/>
  </r>
  <r>
    <n v="20"/>
    <n v="2010"/>
    <s v="All"/>
    <s v=" 0+"/>
    <x v="1"/>
    <s v="S0135 "/>
    <x v="21"/>
    <n v="0"/>
    <n v="0"/>
    <n v="173675"/>
  </r>
  <r>
    <n v="30"/>
    <n v="2010"/>
    <s v="All"/>
    <s v=" 0+"/>
    <x v="1"/>
    <s v="S0135 "/>
    <x v="21"/>
    <n v="0"/>
    <n v="0"/>
    <n v="16758274"/>
  </r>
  <r>
    <n v="33"/>
    <n v="2010"/>
    <s v="All"/>
    <s v=" 0+"/>
    <x v="1"/>
    <s v="S0135 "/>
    <x v="21"/>
    <n v="0"/>
    <n v="0"/>
    <n v="479727"/>
  </r>
  <r>
    <n v="1"/>
    <n v="2010"/>
    <s v="All"/>
    <s v=" 0+"/>
    <x v="2"/>
    <s v="S0135 "/>
    <x v="21"/>
    <n v="0"/>
    <n v="0"/>
    <n v="783851"/>
  </r>
  <r>
    <n v="2"/>
    <n v="2010"/>
    <s v="All"/>
    <s v=" 0+"/>
    <x v="2"/>
    <s v="S0135 "/>
    <x v="21"/>
    <n v="0"/>
    <n v="0"/>
    <n v="22682862"/>
  </r>
  <r>
    <n v="3"/>
    <n v="2010"/>
    <s v="All"/>
    <s v=" 0+"/>
    <x v="2"/>
    <s v="S0135 "/>
    <x v="21"/>
    <n v="0"/>
    <n v="0"/>
    <n v="592966"/>
  </r>
  <r>
    <n v="6"/>
    <n v="2010"/>
    <s v="All"/>
    <s v=" 0+"/>
    <x v="2"/>
    <s v="S0135 "/>
    <x v="21"/>
    <n v="0"/>
    <n v="0"/>
    <n v="201069"/>
  </r>
  <r>
    <n v="8"/>
    <n v="2010"/>
    <s v="All"/>
    <s v=" 0+"/>
    <x v="2"/>
    <s v="S0135 "/>
    <x v="21"/>
    <n v="0"/>
    <n v="0"/>
    <n v="613401"/>
  </r>
  <r>
    <n v="9"/>
    <n v="2010"/>
    <s v="All"/>
    <s v=" 0+"/>
    <x v="2"/>
    <s v="S0135 "/>
    <x v="21"/>
    <n v="0"/>
    <n v="0"/>
    <n v="2772915"/>
  </r>
  <r>
    <n v="11"/>
    <n v="2010"/>
    <s v="All"/>
    <s v=" 0+"/>
    <x v="2"/>
    <s v="S0135 "/>
    <x v="21"/>
    <n v="0"/>
    <n v="0"/>
    <n v="512845"/>
  </r>
  <r>
    <n v="12"/>
    <n v="2010"/>
    <s v="All"/>
    <s v=" 0+"/>
    <x v="2"/>
    <s v="S0135 "/>
    <x v="21"/>
    <n v="0"/>
    <n v="0"/>
    <n v="3203208"/>
  </r>
  <r>
    <n v="13"/>
    <n v="2010"/>
    <s v="All"/>
    <s v=" 0+"/>
    <x v="2"/>
    <s v="S0135 "/>
    <x v="21"/>
    <n v="0"/>
    <n v="0"/>
    <n v="464775"/>
  </r>
  <r>
    <n v="14"/>
    <n v="2010"/>
    <s v="All"/>
    <s v=" 0+"/>
    <x v="2"/>
    <s v="S0135 "/>
    <x v="21"/>
    <n v="0"/>
    <n v="0"/>
    <n v="219096"/>
  </r>
  <r>
    <n v="15"/>
    <n v="2010"/>
    <s v="All"/>
    <s v=" 0+"/>
    <x v="2"/>
    <s v="S0135 "/>
    <x v="21"/>
    <n v="0"/>
    <n v="0"/>
    <n v="232673"/>
  </r>
  <r>
    <n v="20"/>
    <n v="2010"/>
    <s v="All"/>
    <s v=" 0+"/>
    <x v="2"/>
    <s v="S0135 "/>
    <x v="21"/>
    <n v="0"/>
    <n v="0"/>
    <n v="173675"/>
  </r>
  <r>
    <n v="30"/>
    <n v="2010"/>
    <s v="All"/>
    <s v=" 0+"/>
    <x v="2"/>
    <s v="S0135 "/>
    <x v="21"/>
    <n v="0"/>
    <n v="0"/>
    <n v="16758274"/>
  </r>
  <r>
    <n v="33"/>
    <n v="2010"/>
    <s v="All"/>
    <s v=" 0+"/>
    <x v="2"/>
    <s v="S0135 "/>
    <x v="21"/>
    <n v="0"/>
    <n v="0"/>
    <n v="479727"/>
  </r>
  <r>
    <n v="1"/>
    <n v="2010"/>
    <s v="All"/>
    <s v=" 0+"/>
    <x v="0"/>
    <s v="C9119 "/>
    <x v="22"/>
    <n v="0"/>
    <n v="0"/>
    <n v="783851"/>
  </r>
  <r>
    <n v="2"/>
    <n v="2010"/>
    <s v="All"/>
    <s v=" 0+"/>
    <x v="0"/>
    <s v="C9119 "/>
    <x v="22"/>
    <n v="0"/>
    <n v="0"/>
    <n v="22682862"/>
  </r>
  <r>
    <n v="3"/>
    <n v="2010"/>
    <s v="All"/>
    <s v=" 0+"/>
    <x v="0"/>
    <s v="C9119 "/>
    <x v="22"/>
    <n v="0"/>
    <n v="0"/>
    <n v="592966"/>
  </r>
  <r>
    <n v="6"/>
    <n v="2010"/>
    <s v="All"/>
    <s v=" 0+"/>
    <x v="0"/>
    <s v="C9119 "/>
    <x v="22"/>
    <n v="0"/>
    <n v="0"/>
    <n v="201069"/>
  </r>
  <r>
    <n v="8"/>
    <n v="2010"/>
    <s v="All"/>
    <s v=" 0+"/>
    <x v="0"/>
    <s v="C9119 "/>
    <x v="22"/>
    <n v="0"/>
    <n v="0"/>
    <n v="613401"/>
  </r>
  <r>
    <n v="9"/>
    <n v="2010"/>
    <s v="All"/>
    <s v=" 0+"/>
    <x v="0"/>
    <s v="C9119 "/>
    <x v="22"/>
    <n v="0"/>
    <n v="0"/>
    <n v="2772915"/>
  </r>
  <r>
    <n v="11"/>
    <n v="2010"/>
    <s v="All"/>
    <s v=" 0+"/>
    <x v="0"/>
    <s v="C9119 "/>
    <x v="22"/>
    <n v="0"/>
    <n v="0"/>
    <n v="512845"/>
  </r>
  <r>
    <n v="12"/>
    <n v="2010"/>
    <s v="All"/>
    <s v=" 0+"/>
    <x v="0"/>
    <s v="C9119 "/>
    <x v="22"/>
    <n v="0"/>
    <n v="0"/>
    <n v="3203208"/>
  </r>
  <r>
    <n v="13"/>
    <n v="2010"/>
    <s v="All"/>
    <s v=" 0+"/>
    <x v="0"/>
    <s v="C9119 "/>
    <x v="22"/>
    <n v="0"/>
    <n v="0"/>
    <n v="464775"/>
  </r>
  <r>
    <n v="14"/>
    <n v="2010"/>
    <s v="All"/>
    <s v=" 0+"/>
    <x v="0"/>
    <s v="C9119 "/>
    <x v="22"/>
    <n v="0"/>
    <n v="0"/>
    <n v="219096"/>
  </r>
  <r>
    <n v="15"/>
    <n v="2010"/>
    <s v="All"/>
    <s v=" 0+"/>
    <x v="0"/>
    <s v="C9119 "/>
    <x v="22"/>
    <n v="0"/>
    <n v="0"/>
    <n v="232673"/>
  </r>
  <r>
    <n v="20"/>
    <n v="2010"/>
    <s v="All"/>
    <s v=" 0+"/>
    <x v="0"/>
    <s v="C9119 "/>
    <x v="22"/>
    <n v="0"/>
    <n v="0"/>
    <n v="173675"/>
  </r>
  <r>
    <n v="30"/>
    <n v="2010"/>
    <s v="All"/>
    <s v=" 0+"/>
    <x v="0"/>
    <s v="C9119 "/>
    <x v="22"/>
    <n v="0"/>
    <n v="0"/>
    <n v="16758274"/>
  </r>
  <r>
    <n v="33"/>
    <n v="2010"/>
    <s v="All"/>
    <s v=" 0+"/>
    <x v="0"/>
    <s v="C9119 "/>
    <x v="22"/>
    <n v="0"/>
    <n v="0"/>
    <n v="479727"/>
  </r>
  <r>
    <n v="1"/>
    <n v="2010"/>
    <s v="All"/>
    <s v=" 0+"/>
    <x v="1"/>
    <s v="C9119 "/>
    <x v="22"/>
    <n v="0"/>
    <n v="0"/>
    <n v="783851"/>
  </r>
  <r>
    <n v="2"/>
    <n v="2010"/>
    <s v="All"/>
    <s v=" 0+"/>
    <x v="1"/>
    <s v="C9119 "/>
    <x v="22"/>
    <n v="0"/>
    <n v="0"/>
    <n v="22682862"/>
  </r>
  <r>
    <n v="3"/>
    <n v="2010"/>
    <s v="All"/>
    <s v=" 0+"/>
    <x v="1"/>
    <s v="C9119 "/>
    <x v="22"/>
    <n v="0"/>
    <n v="0"/>
    <n v="592966"/>
  </r>
  <r>
    <n v="6"/>
    <n v="2010"/>
    <s v="All"/>
    <s v=" 0+"/>
    <x v="1"/>
    <s v="C9119 "/>
    <x v="22"/>
    <n v="0"/>
    <n v="0"/>
    <n v="201069"/>
  </r>
  <r>
    <n v="8"/>
    <n v="2010"/>
    <s v="All"/>
    <s v=" 0+"/>
    <x v="1"/>
    <s v="C9119 "/>
    <x v="22"/>
    <n v="0"/>
    <n v="0"/>
    <n v="613401"/>
  </r>
  <r>
    <n v="9"/>
    <n v="2010"/>
    <s v="All"/>
    <s v=" 0+"/>
    <x v="1"/>
    <s v="C9119 "/>
    <x v="22"/>
    <n v="0"/>
    <n v="0"/>
    <n v="2772915"/>
  </r>
  <r>
    <n v="11"/>
    <n v="2010"/>
    <s v="All"/>
    <s v=" 0+"/>
    <x v="1"/>
    <s v="C9119 "/>
    <x v="22"/>
    <n v="0"/>
    <n v="0"/>
    <n v="512845"/>
  </r>
  <r>
    <n v="12"/>
    <n v="2010"/>
    <s v="All"/>
    <s v=" 0+"/>
    <x v="1"/>
    <s v="C9119 "/>
    <x v="22"/>
    <n v="0"/>
    <n v="0"/>
    <n v="3203208"/>
  </r>
  <r>
    <n v="13"/>
    <n v="2010"/>
    <s v="All"/>
    <s v=" 0+"/>
    <x v="1"/>
    <s v="C9119 "/>
    <x v="22"/>
    <n v="0"/>
    <n v="0"/>
    <n v="464775"/>
  </r>
  <r>
    <n v="14"/>
    <n v="2010"/>
    <s v="All"/>
    <s v=" 0+"/>
    <x v="1"/>
    <s v="C9119 "/>
    <x v="22"/>
    <n v="0"/>
    <n v="0"/>
    <n v="219096"/>
  </r>
  <r>
    <n v="15"/>
    <n v="2010"/>
    <s v="All"/>
    <s v=" 0+"/>
    <x v="1"/>
    <s v="C9119 "/>
    <x v="22"/>
    <n v="0"/>
    <n v="0"/>
    <n v="232673"/>
  </r>
  <r>
    <n v="20"/>
    <n v="2010"/>
    <s v="All"/>
    <s v=" 0+"/>
    <x v="1"/>
    <s v="C9119 "/>
    <x v="22"/>
    <n v="0"/>
    <n v="0"/>
    <n v="173675"/>
  </r>
  <r>
    <n v="30"/>
    <n v="2010"/>
    <s v="All"/>
    <s v=" 0+"/>
    <x v="1"/>
    <s v="C9119 "/>
    <x v="22"/>
    <n v="0"/>
    <n v="0"/>
    <n v="16758274"/>
  </r>
  <r>
    <n v="33"/>
    <n v="2010"/>
    <s v="All"/>
    <s v=" 0+"/>
    <x v="1"/>
    <s v="C9119 "/>
    <x v="22"/>
    <n v="0"/>
    <n v="0"/>
    <n v="479727"/>
  </r>
  <r>
    <n v="1"/>
    <n v="2010"/>
    <s v="All"/>
    <s v=" 0+"/>
    <x v="2"/>
    <s v="C9119 "/>
    <x v="22"/>
    <n v="0"/>
    <n v="0"/>
    <n v="783851"/>
  </r>
  <r>
    <n v="2"/>
    <n v="2010"/>
    <s v="All"/>
    <s v=" 0+"/>
    <x v="2"/>
    <s v="C9119 "/>
    <x v="22"/>
    <n v="0"/>
    <n v="0"/>
    <n v="22682862"/>
  </r>
  <r>
    <n v="3"/>
    <n v="2010"/>
    <s v="All"/>
    <s v=" 0+"/>
    <x v="2"/>
    <s v="C9119 "/>
    <x v="22"/>
    <n v="0"/>
    <n v="0"/>
    <n v="592966"/>
  </r>
  <r>
    <n v="6"/>
    <n v="2010"/>
    <s v="All"/>
    <s v=" 0+"/>
    <x v="2"/>
    <s v="C9119 "/>
    <x v="22"/>
    <n v="0"/>
    <n v="0"/>
    <n v="201069"/>
  </r>
  <r>
    <n v="8"/>
    <n v="2010"/>
    <s v="All"/>
    <s v=" 0+"/>
    <x v="2"/>
    <s v="C9119 "/>
    <x v="22"/>
    <n v="0"/>
    <n v="0"/>
    <n v="613401"/>
  </r>
  <r>
    <n v="9"/>
    <n v="2010"/>
    <s v="All"/>
    <s v=" 0+"/>
    <x v="2"/>
    <s v="C9119 "/>
    <x v="22"/>
    <n v="0"/>
    <n v="0"/>
    <n v="2772915"/>
  </r>
  <r>
    <n v="11"/>
    <n v="2010"/>
    <s v="All"/>
    <s v=" 0+"/>
    <x v="2"/>
    <s v="C9119 "/>
    <x v="22"/>
    <n v="0"/>
    <n v="0"/>
    <n v="512845"/>
  </r>
  <r>
    <n v="12"/>
    <n v="2010"/>
    <s v="All"/>
    <s v=" 0+"/>
    <x v="2"/>
    <s v="C9119 "/>
    <x v="22"/>
    <n v="0"/>
    <n v="0"/>
    <n v="3203208"/>
  </r>
  <r>
    <n v="13"/>
    <n v="2010"/>
    <s v="All"/>
    <s v=" 0+"/>
    <x v="2"/>
    <s v="C9119 "/>
    <x v="22"/>
    <n v="0"/>
    <n v="0"/>
    <n v="464775"/>
  </r>
  <r>
    <n v="14"/>
    <n v="2010"/>
    <s v="All"/>
    <s v=" 0+"/>
    <x v="2"/>
    <s v="C9119 "/>
    <x v="22"/>
    <n v="0"/>
    <n v="0"/>
    <n v="219096"/>
  </r>
  <r>
    <n v="15"/>
    <n v="2010"/>
    <s v="All"/>
    <s v=" 0+"/>
    <x v="2"/>
    <s v="C9119 "/>
    <x v="22"/>
    <n v="0"/>
    <n v="0"/>
    <n v="232673"/>
  </r>
  <r>
    <n v="20"/>
    <n v="2010"/>
    <s v="All"/>
    <s v=" 0+"/>
    <x v="2"/>
    <s v="C9119 "/>
    <x v="22"/>
    <n v="0"/>
    <n v="0"/>
    <n v="173675"/>
  </r>
  <r>
    <n v="30"/>
    <n v="2010"/>
    <s v="All"/>
    <s v=" 0+"/>
    <x v="2"/>
    <s v="C9119 "/>
    <x v="22"/>
    <n v="0"/>
    <n v="0"/>
    <n v="16758274"/>
  </r>
  <r>
    <n v="33"/>
    <n v="2010"/>
    <s v="All"/>
    <s v=" 0+"/>
    <x v="2"/>
    <s v="C9119 "/>
    <x v="22"/>
    <n v="0"/>
    <n v="0"/>
    <n v="479727"/>
  </r>
  <r>
    <n v="1"/>
    <n v="2010"/>
    <s v="All"/>
    <s v=" 0+"/>
    <x v="0"/>
    <s v="J9310 "/>
    <x v="23"/>
    <n v="8"/>
    <n v="4"/>
    <n v="783851"/>
  </r>
  <r>
    <n v="2"/>
    <n v="2010"/>
    <s v="All"/>
    <s v=" 0+"/>
    <x v="0"/>
    <s v="J9310 "/>
    <x v="23"/>
    <n v="109"/>
    <n v="80"/>
    <n v="22682862"/>
  </r>
  <r>
    <n v="3"/>
    <n v="2010"/>
    <s v="All"/>
    <s v=" 0+"/>
    <x v="0"/>
    <s v="J9310 "/>
    <x v="23"/>
    <n v="0"/>
    <n v="0"/>
    <n v="592966"/>
  </r>
  <r>
    <n v="6"/>
    <n v="2010"/>
    <s v="All"/>
    <s v=" 0+"/>
    <x v="0"/>
    <s v="J9310 "/>
    <x v="23"/>
    <n v="5"/>
    <n v="4"/>
    <n v="201069"/>
  </r>
  <r>
    <n v="8"/>
    <n v="2010"/>
    <s v="All"/>
    <s v=" 0+"/>
    <x v="0"/>
    <s v="J9310 "/>
    <x v="23"/>
    <n v="0"/>
    <n v="0"/>
    <n v="613401"/>
  </r>
  <r>
    <n v="9"/>
    <n v="2010"/>
    <s v="All"/>
    <s v=" 0+"/>
    <x v="0"/>
    <s v="J9310 "/>
    <x v="23"/>
    <n v="572"/>
    <n v="255"/>
    <n v="2772915"/>
  </r>
  <r>
    <n v="11"/>
    <n v="2010"/>
    <s v="All"/>
    <s v=" 0+"/>
    <x v="0"/>
    <s v="J9310 "/>
    <x v="23"/>
    <n v="0"/>
    <n v="0"/>
    <n v="512845"/>
  </r>
  <r>
    <n v="12"/>
    <n v="2010"/>
    <s v="All"/>
    <s v=" 0+"/>
    <x v="0"/>
    <s v="J9310 "/>
    <x v="23"/>
    <n v="2"/>
    <n v="2"/>
    <n v="3203208"/>
  </r>
  <r>
    <n v="13"/>
    <n v="2010"/>
    <s v="All"/>
    <s v=" 0+"/>
    <x v="0"/>
    <s v="J9310 "/>
    <x v="23"/>
    <n v="0"/>
    <n v="0"/>
    <n v="464775"/>
  </r>
  <r>
    <n v="14"/>
    <n v="2010"/>
    <s v="All"/>
    <s v=" 0+"/>
    <x v="0"/>
    <s v="J9310 "/>
    <x v="23"/>
    <n v="0"/>
    <n v="0"/>
    <n v="219096"/>
  </r>
  <r>
    <n v="15"/>
    <n v="2010"/>
    <s v="All"/>
    <s v=" 0+"/>
    <x v="0"/>
    <s v="J9310 "/>
    <x v="23"/>
    <n v="0"/>
    <n v="0"/>
    <n v="232673"/>
  </r>
  <r>
    <n v="20"/>
    <n v="2010"/>
    <s v="All"/>
    <s v=" 0+"/>
    <x v="0"/>
    <s v="J9310 "/>
    <x v="23"/>
    <n v="0"/>
    <n v="0"/>
    <n v="173675"/>
  </r>
  <r>
    <n v="30"/>
    <n v="2010"/>
    <s v="All"/>
    <s v=" 0+"/>
    <x v="0"/>
    <s v="J9310 "/>
    <x v="23"/>
    <n v="92"/>
    <n v="59"/>
    <n v="16758274"/>
  </r>
  <r>
    <n v="33"/>
    <n v="2010"/>
    <s v="All"/>
    <s v=" 0+"/>
    <x v="0"/>
    <s v="J9310 "/>
    <x v="23"/>
    <n v="0"/>
    <n v="0"/>
    <n v="479727"/>
  </r>
  <r>
    <n v="1"/>
    <n v="2010"/>
    <s v="All"/>
    <s v=" 0+"/>
    <x v="1"/>
    <s v="J9310 "/>
    <x v="23"/>
    <n v="2044"/>
    <n v="350"/>
    <n v="783851"/>
  </r>
  <r>
    <n v="2"/>
    <n v="2010"/>
    <s v="All"/>
    <s v=" 0+"/>
    <x v="1"/>
    <s v="J9310 "/>
    <x v="23"/>
    <n v="9995"/>
    <n v="2685"/>
    <n v="22682862"/>
  </r>
  <r>
    <n v="3"/>
    <n v="2010"/>
    <s v="All"/>
    <s v=" 0+"/>
    <x v="1"/>
    <s v="J9310 "/>
    <x v="23"/>
    <n v="199"/>
    <n v="55"/>
    <n v="592966"/>
  </r>
  <r>
    <n v="6"/>
    <n v="2010"/>
    <s v="All"/>
    <s v=" 0+"/>
    <x v="1"/>
    <s v="J9310 "/>
    <x v="23"/>
    <n v="368"/>
    <n v="94"/>
    <n v="201069"/>
  </r>
  <r>
    <n v="8"/>
    <n v="2010"/>
    <s v="All"/>
    <s v=" 0+"/>
    <x v="1"/>
    <s v="J9310 "/>
    <x v="23"/>
    <n v="923"/>
    <n v="227"/>
    <n v="613401"/>
  </r>
  <r>
    <n v="9"/>
    <n v="2010"/>
    <s v="All"/>
    <s v=" 0+"/>
    <x v="1"/>
    <s v="J9310 "/>
    <x v="23"/>
    <n v="3223"/>
    <n v="878"/>
    <n v="2772915"/>
  </r>
  <r>
    <n v="11"/>
    <n v="2010"/>
    <s v="All"/>
    <s v=" 0+"/>
    <x v="1"/>
    <s v="J9310 "/>
    <x v="23"/>
    <n v="115"/>
    <n v="38"/>
    <n v="512845"/>
  </r>
  <r>
    <n v="12"/>
    <n v="2010"/>
    <s v="All"/>
    <s v=" 0+"/>
    <x v="1"/>
    <s v="J9310 "/>
    <x v="23"/>
    <n v="1"/>
    <n v="1"/>
    <n v="3203208"/>
  </r>
  <r>
    <n v="13"/>
    <n v="2010"/>
    <s v="All"/>
    <s v=" 0+"/>
    <x v="1"/>
    <s v="J9310 "/>
    <x v="23"/>
    <n v="91"/>
    <n v="23"/>
    <n v="464775"/>
  </r>
  <r>
    <n v="14"/>
    <n v="2010"/>
    <s v="All"/>
    <s v=" 0+"/>
    <x v="1"/>
    <s v="J9310 "/>
    <x v="23"/>
    <n v="58"/>
    <n v="19"/>
    <n v="219096"/>
  </r>
  <r>
    <n v="15"/>
    <n v="2010"/>
    <s v="All"/>
    <s v=" 0+"/>
    <x v="1"/>
    <s v="J9310 "/>
    <x v="23"/>
    <n v="0"/>
    <n v="0"/>
    <n v="232673"/>
  </r>
  <r>
    <n v="20"/>
    <n v="2010"/>
    <s v="All"/>
    <s v=" 0+"/>
    <x v="1"/>
    <s v="J9310 "/>
    <x v="23"/>
    <n v="612"/>
    <n v="135"/>
    <n v="173675"/>
  </r>
  <r>
    <n v="30"/>
    <n v="2010"/>
    <s v="All"/>
    <s v=" 0+"/>
    <x v="1"/>
    <s v="J9310 "/>
    <x v="23"/>
    <n v="8154"/>
    <n v="2199"/>
    <n v="16758274"/>
  </r>
  <r>
    <n v="33"/>
    <n v="2010"/>
    <s v="All"/>
    <s v=" 0+"/>
    <x v="1"/>
    <s v="J9310 "/>
    <x v="23"/>
    <n v="0"/>
    <n v="0"/>
    <n v="479727"/>
  </r>
  <r>
    <n v="1"/>
    <n v="2010"/>
    <s v="All"/>
    <s v=" 0+"/>
    <x v="2"/>
    <s v="J9310 "/>
    <x v="23"/>
    <n v="3"/>
    <n v="3"/>
    <n v="783851"/>
  </r>
  <r>
    <n v="2"/>
    <n v="2010"/>
    <s v="All"/>
    <s v=" 0+"/>
    <x v="2"/>
    <s v="J9310 "/>
    <x v="23"/>
    <n v="1"/>
    <n v="1"/>
    <n v="22682862"/>
  </r>
  <r>
    <n v="3"/>
    <n v="2010"/>
    <s v="All"/>
    <s v=" 0+"/>
    <x v="2"/>
    <s v="J9310 "/>
    <x v="23"/>
    <n v="0"/>
    <n v="0"/>
    <n v="592966"/>
  </r>
  <r>
    <n v="6"/>
    <n v="2010"/>
    <s v="All"/>
    <s v=" 0+"/>
    <x v="2"/>
    <s v="J9310 "/>
    <x v="23"/>
    <n v="0"/>
    <n v="0"/>
    <n v="201069"/>
  </r>
  <r>
    <n v="8"/>
    <n v="2010"/>
    <s v="All"/>
    <s v=" 0+"/>
    <x v="2"/>
    <s v="J9310 "/>
    <x v="23"/>
    <n v="0"/>
    <n v="0"/>
    <n v="613401"/>
  </r>
  <r>
    <n v="9"/>
    <n v="2010"/>
    <s v="All"/>
    <s v=" 0+"/>
    <x v="2"/>
    <s v="J9310 "/>
    <x v="23"/>
    <n v="2"/>
    <n v="2"/>
    <n v="2772915"/>
  </r>
  <r>
    <n v="11"/>
    <n v="2010"/>
    <s v="All"/>
    <s v=" 0+"/>
    <x v="2"/>
    <s v="J9310 "/>
    <x v="23"/>
    <n v="0"/>
    <n v="0"/>
    <n v="512845"/>
  </r>
  <r>
    <n v="12"/>
    <n v="2010"/>
    <s v="All"/>
    <s v=" 0+"/>
    <x v="2"/>
    <s v="J9310 "/>
    <x v="23"/>
    <n v="0"/>
    <n v="0"/>
    <n v="3203208"/>
  </r>
  <r>
    <n v="13"/>
    <n v="2010"/>
    <s v="All"/>
    <s v=" 0+"/>
    <x v="2"/>
    <s v="J9310 "/>
    <x v="23"/>
    <n v="0"/>
    <n v="0"/>
    <n v="464775"/>
  </r>
  <r>
    <n v="14"/>
    <n v="2010"/>
    <s v="All"/>
    <s v=" 0+"/>
    <x v="2"/>
    <s v="J9310 "/>
    <x v="23"/>
    <n v="0"/>
    <n v="0"/>
    <n v="219096"/>
  </r>
  <r>
    <n v="15"/>
    <n v="2010"/>
    <s v="All"/>
    <s v=" 0+"/>
    <x v="2"/>
    <s v="J9310 "/>
    <x v="23"/>
    <n v="0"/>
    <n v="0"/>
    <n v="232673"/>
  </r>
  <r>
    <n v="20"/>
    <n v="2010"/>
    <s v="All"/>
    <s v=" 0+"/>
    <x v="2"/>
    <s v="J9310 "/>
    <x v="23"/>
    <n v="0"/>
    <n v="0"/>
    <n v="173675"/>
  </r>
  <r>
    <n v="30"/>
    <n v="2010"/>
    <s v="All"/>
    <s v=" 0+"/>
    <x v="2"/>
    <s v="J9310 "/>
    <x v="23"/>
    <n v="10"/>
    <n v="8"/>
    <n v="16758274"/>
  </r>
  <r>
    <n v="33"/>
    <n v="2010"/>
    <s v="All"/>
    <s v=" 0+"/>
    <x v="2"/>
    <s v="J9310 "/>
    <x v="23"/>
    <n v="0"/>
    <n v="0"/>
    <n v="479727"/>
  </r>
  <r>
    <n v="1"/>
    <n v="2010"/>
    <s v="All"/>
    <s v=" 0+"/>
    <x v="0"/>
    <s v="J2941 "/>
    <x v="24"/>
    <n v="0"/>
    <n v="0"/>
    <n v="783851"/>
  </r>
  <r>
    <n v="2"/>
    <n v="2010"/>
    <s v="All"/>
    <s v=" 0+"/>
    <x v="0"/>
    <s v="J2941 "/>
    <x v="24"/>
    <n v="0"/>
    <n v="0"/>
    <n v="22682862"/>
  </r>
  <r>
    <n v="3"/>
    <n v="2010"/>
    <s v="All"/>
    <s v=" 0+"/>
    <x v="0"/>
    <s v="J2941 "/>
    <x v="24"/>
    <n v="0"/>
    <n v="0"/>
    <n v="592966"/>
  </r>
  <r>
    <n v="6"/>
    <n v="2010"/>
    <s v="All"/>
    <s v=" 0+"/>
    <x v="0"/>
    <s v="J2941 "/>
    <x v="24"/>
    <n v="0"/>
    <n v="0"/>
    <n v="201069"/>
  </r>
  <r>
    <n v="8"/>
    <n v="2010"/>
    <s v="All"/>
    <s v=" 0+"/>
    <x v="0"/>
    <s v="J2941 "/>
    <x v="24"/>
    <n v="0"/>
    <n v="0"/>
    <n v="613401"/>
  </r>
  <r>
    <n v="9"/>
    <n v="2010"/>
    <s v="All"/>
    <s v=" 0+"/>
    <x v="0"/>
    <s v="J2941 "/>
    <x v="24"/>
    <n v="2"/>
    <n v="2"/>
    <n v="2772915"/>
  </r>
  <r>
    <n v="11"/>
    <n v="2010"/>
    <s v="All"/>
    <s v=" 0+"/>
    <x v="0"/>
    <s v="J2941 "/>
    <x v="24"/>
    <n v="0"/>
    <n v="0"/>
    <n v="512845"/>
  </r>
  <r>
    <n v="12"/>
    <n v="2010"/>
    <s v="All"/>
    <s v=" 0+"/>
    <x v="0"/>
    <s v="J2941 "/>
    <x v="24"/>
    <n v="0"/>
    <n v="0"/>
    <n v="3203208"/>
  </r>
  <r>
    <n v="13"/>
    <n v="2010"/>
    <s v="All"/>
    <s v=" 0+"/>
    <x v="0"/>
    <s v="J2941 "/>
    <x v="24"/>
    <n v="0"/>
    <n v="0"/>
    <n v="464775"/>
  </r>
  <r>
    <n v="14"/>
    <n v="2010"/>
    <s v="All"/>
    <s v=" 0+"/>
    <x v="0"/>
    <s v="J2941 "/>
    <x v="24"/>
    <n v="0"/>
    <n v="0"/>
    <n v="219096"/>
  </r>
  <r>
    <n v="15"/>
    <n v="2010"/>
    <s v="All"/>
    <s v=" 0+"/>
    <x v="0"/>
    <s v="J2941 "/>
    <x v="24"/>
    <n v="0"/>
    <n v="0"/>
    <n v="232673"/>
  </r>
  <r>
    <n v="20"/>
    <n v="2010"/>
    <s v="All"/>
    <s v=" 0+"/>
    <x v="0"/>
    <s v="J2941 "/>
    <x v="24"/>
    <n v="0"/>
    <n v="0"/>
    <n v="173675"/>
  </r>
  <r>
    <n v="30"/>
    <n v="2010"/>
    <s v="All"/>
    <s v=" 0+"/>
    <x v="0"/>
    <s v="J2941 "/>
    <x v="24"/>
    <n v="1"/>
    <n v="1"/>
    <n v="16758274"/>
  </r>
  <r>
    <n v="33"/>
    <n v="2010"/>
    <s v="All"/>
    <s v=" 0+"/>
    <x v="0"/>
    <s v="J2941 "/>
    <x v="24"/>
    <n v="0"/>
    <n v="0"/>
    <n v="479727"/>
  </r>
  <r>
    <n v="1"/>
    <n v="2010"/>
    <s v="All"/>
    <s v=" 0+"/>
    <x v="1"/>
    <s v="J2941 "/>
    <x v="24"/>
    <n v="0"/>
    <n v="0"/>
    <n v="783851"/>
  </r>
  <r>
    <n v="2"/>
    <n v="2010"/>
    <s v="All"/>
    <s v=" 0+"/>
    <x v="1"/>
    <s v="J2941 "/>
    <x v="24"/>
    <n v="386"/>
    <n v="97"/>
    <n v="22682862"/>
  </r>
  <r>
    <n v="3"/>
    <n v="2010"/>
    <s v="All"/>
    <s v=" 0+"/>
    <x v="1"/>
    <s v="J2941 "/>
    <x v="24"/>
    <n v="0"/>
    <n v="0"/>
    <n v="592966"/>
  </r>
  <r>
    <n v="6"/>
    <n v="2010"/>
    <s v="All"/>
    <s v=" 0+"/>
    <x v="1"/>
    <s v="J2941 "/>
    <x v="24"/>
    <n v="0"/>
    <n v="0"/>
    <n v="201069"/>
  </r>
  <r>
    <n v="8"/>
    <n v="2010"/>
    <s v="All"/>
    <s v=" 0+"/>
    <x v="1"/>
    <s v="J2941 "/>
    <x v="24"/>
    <n v="0"/>
    <n v="0"/>
    <n v="613401"/>
  </r>
  <r>
    <n v="9"/>
    <n v="2010"/>
    <s v="All"/>
    <s v=" 0+"/>
    <x v="1"/>
    <s v="J2941 "/>
    <x v="24"/>
    <n v="2"/>
    <n v="2"/>
    <n v="2772915"/>
  </r>
  <r>
    <n v="11"/>
    <n v="2010"/>
    <s v="All"/>
    <s v=" 0+"/>
    <x v="1"/>
    <s v="J2941 "/>
    <x v="24"/>
    <n v="0"/>
    <n v="0"/>
    <n v="512845"/>
  </r>
  <r>
    <n v="12"/>
    <n v="2010"/>
    <s v="All"/>
    <s v=" 0+"/>
    <x v="1"/>
    <s v="J2941 "/>
    <x v="24"/>
    <n v="0"/>
    <n v="0"/>
    <n v="3203208"/>
  </r>
  <r>
    <n v="13"/>
    <n v="2010"/>
    <s v="All"/>
    <s v=" 0+"/>
    <x v="1"/>
    <s v="J2941 "/>
    <x v="24"/>
    <n v="0"/>
    <n v="0"/>
    <n v="464775"/>
  </r>
  <r>
    <n v="14"/>
    <n v="2010"/>
    <s v="All"/>
    <s v=" 0+"/>
    <x v="1"/>
    <s v="J2941 "/>
    <x v="24"/>
    <n v="0"/>
    <n v="0"/>
    <n v="219096"/>
  </r>
  <r>
    <n v="15"/>
    <n v="2010"/>
    <s v="All"/>
    <s v=" 0+"/>
    <x v="1"/>
    <s v="J2941 "/>
    <x v="24"/>
    <n v="0"/>
    <n v="0"/>
    <n v="232673"/>
  </r>
  <r>
    <n v="20"/>
    <n v="2010"/>
    <s v="All"/>
    <s v=" 0+"/>
    <x v="1"/>
    <s v="J2941 "/>
    <x v="24"/>
    <n v="0"/>
    <n v="0"/>
    <n v="173675"/>
  </r>
  <r>
    <n v="30"/>
    <n v="2010"/>
    <s v="All"/>
    <s v=" 0+"/>
    <x v="1"/>
    <s v="J2941 "/>
    <x v="24"/>
    <n v="265"/>
    <n v="71"/>
    <n v="16758274"/>
  </r>
  <r>
    <n v="33"/>
    <n v="2010"/>
    <s v="All"/>
    <s v=" 0+"/>
    <x v="1"/>
    <s v="J2941 "/>
    <x v="24"/>
    <n v="0"/>
    <n v="0"/>
    <n v="479727"/>
  </r>
  <r>
    <n v="1"/>
    <n v="2010"/>
    <s v="All"/>
    <s v=" 0+"/>
    <x v="2"/>
    <s v="J2941 "/>
    <x v="24"/>
    <n v="0"/>
    <n v="0"/>
    <n v="783851"/>
  </r>
  <r>
    <n v="2"/>
    <n v="2010"/>
    <s v="All"/>
    <s v=" 0+"/>
    <x v="2"/>
    <s v="J2941 "/>
    <x v="24"/>
    <n v="1"/>
    <n v="1"/>
    <n v="22682862"/>
  </r>
  <r>
    <n v="3"/>
    <n v="2010"/>
    <s v="All"/>
    <s v=" 0+"/>
    <x v="2"/>
    <s v="J2941 "/>
    <x v="24"/>
    <n v="0"/>
    <n v="0"/>
    <n v="592966"/>
  </r>
  <r>
    <n v="6"/>
    <n v="2010"/>
    <s v="All"/>
    <s v=" 0+"/>
    <x v="2"/>
    <s v="J2941 "/>
    <x v="24"/>
    <n v="0"/>
    <n v="0"/>
    <n v="201069"/>
  </r>
  <r>
    <n v="8"/>
    <n v="2010"/>
    <s v="All"/>
    <s v=" 0+"/>
    <x v="2"/>
    <s v="J2941 "/>
    <x v="24"/>
    <n v="0"/>
    <n v="0"/>
    <n v="613401"/>
  </r>
  <r>
    <n v="9"/>
    <n v="2010"/>
    <s v="All"/>
    <s v=" 0+"/>
    <x v="2"/>
    <s v="J2941 "/>
    <x v="24"/>
    <n v="1"/>
    <n v="1"/>
    <n v="2772915"/>
  </r>
  <r>
    <n v="11"/>
    <n v="2010"/>
    <s v="All"/>
    <s v=" 0+"/>
    <x v="2"/>
    <s v="J2941 "/>
    <x v="24"/>
    <n v="0"/>
    <n v="0"/>
    <n v="512845"/>
  </r>
  <r>
    <n v="12"/>
    <n v="2010"/>
    <s v="All"/>
    <s v=" 0+"/>
    <x v="2"/>
    <s v="J2941 "/>
    <x v="24"/>
    <n v="0"/>
    <n v="0"/>
    <n v="3203208"/>
  </r>
  <r>
    <n v="13"/>
    <n v="2010"/>
    <s v="All"/>
    <s v=" 0+"/>
    <x v="2"/>
    <s v="J2941 "/>
    <x v="24"/>
    <n v="0"/>
    <n v="0"/>
    <n v="464775"/>
  </r>
  <r>
    <n v="14"/>
    <n v="2010"/>
    <s v="All"/>
    <s v=" 0+"/>
    <x v="2"/>
    <s v="J2941 "/>
    <x v="24"/>
    <n v="0"/>
    <n v="0"/>
    <n v="219096"/>
  </r>
  <r>
    <n v="15"/>
    <n v="2010"/>
    <s v="All"/>
    <s v=" 0+"/>
    <x v="2"/>
    <s v="J2941 "/>
    <x v="24"/>
    <n v="0"/>
    <n v="0"/>
    <n v="232673"/>
  </r>
  <r>
    <n v="20"/>
    <n v="2010"/>
    <s v="All"/>
    <s v=" 0+"/>
    <x v="2"/>
    <s v="J2941 "/>
    <x v="24"/>
    <n v="0"/>
    <n v="0"/>
    <n v="173675"/>
  </r>
  <r>
    <n v="30"/>
    <n v="2010"/>
    <s v="All"/>
    <s v=" 0+"/>
    <x v="2"/>
    <s v="J2941 "/>
    <x v="24"/>
    <n v="2"/>
    <n v="2"/>
    <n v="16758274"/>
  </r>
  <r>
    <n v="33"/>
    <n v="2010"/>
    <s v="All"/>
    <s v=" 0+"/>
    <x v="2"/>
    <s v="J2941 "/>
    <x v="24"/>
    <n v="0"/>
    <n v="0"/>
    <n v="479727"/>
  </r>
  <r>
    <n v="1"/>
    <n v="2010"/>
    <s v="All"/>
    <s v=" 0+"/>
    <x v="0"/>
    <s v="Q2016 "/>
    <x v="25"/>
    <n v="0"/>
    <n v="0"/>
    <n v="783851"/>
  </r>
  <r>
    <n v="2"/>
    <n v="2010"/>
    <s v="All"/>
    <s v=" 0+"/>
    <x v="0"/>
    <s v="Q2016 "/>
    <x v="25"/>
    <n v="0"/>
    <n v="0"/>
    <n v="22682862"/>
  </r>
  <r>
    <n v="3"/>
    <n v="2010"/>
    <s v="All"/>
    <s v=" 0+"/>
    <x v="0"/>
    <s v="Q2016 "/>
    <x v="25"/>
    <n v="0"/>
    <n v="0"/>
    <n v="592966"/>
  </r>
  <r>
    <n v="6"/>
    <n v="2010"/>
    <s v="All"/>
    <s v=" 0+"/>
    <x v="0"/>
    <s v="Q2016 "/>
    <x v="25"/>
    <n v="0"/>
    <n v="0"/>
    <n v="201069"/>
  </r>
  <r>
    <n v="8"/>
    <n v="2010"/>
    <s v="All"/>
    <s v=" 0+"/>
    <x v="0"/>
    <s v="Q2016 "/>
    <x v="25"/>
    <n v="0"/>
    <n v="0"/>
    <n v="613401"/>
  </r>
  <r>
    <n v="9"/>
    <n v="2010"/>
    <s v="All"/>
    <s v=" 0+"/>
    <x v="0"/>
    <s v="Q2016 "/>
    <x v="25"/>
    <n v="0"/>
    <n v="0"/>
    <n v="2772915"/>
  </r>
  <r>
    <n v="11"/>
    <n v="2010"/>
    <s v="All"/>
    <s v=" 0+"/>
    <x v="0"/>
    <s v="Q2016 "/>
    <x v="25"/>
    <n v="0"/>
    <n v="0"/>
    <n v="512845"/>
  </r>
  <r>
    <n v="12"/>
    <n v="2010"/>
    <s v="All"/>
    <s v=" 0+"/>
    <x v="0"/>
    <s v="Q2016 "/>
    <x v="25"/>
    <n v="0"/>
    <n v="0"/>
    <n v="3203208"/>
  </r>
  <r>
    <n v="13"/>
    <n v="2010"/>
    <s v="All"/>
    <s v=" 0+"/>
    <x v="0"/>
    <s v="Q2016 "/>
    <x v="25"/>
    <n v="0"/>
    <n v="0"/>
    <n v="464775"/>
  </r>
  <r>
    <n v="14"/>
    <n v="2010"/>
    <s v="All"/>
    <s v=" 0+"/>
    <x v="0"/>
    <s v="Q2016 "/>
    <x v="25"/>
    <n v="0"/>
    <n v="0"/>
    <n v="219096"/>
  </r>
  <r>
    <n v="15"/>
    <n v="2010"/>
    <s v="All"/>
    <s v=" 0+"/>
    <x v="0"/>
    <s v="Q2016 "/>
    <x v="25"/>
    <n v="0"/>
    <n v="0"/>
    <n v="232673"/>
  </r>
  <r>
    <n v="20"/>
    <n v="2010"/>
    <s v="All"/>
    <s v=" 0+"/>
    <x v="0"/>
    <s v="Q2016 "/>
    <x v="25"/>
    <n v="0"/>
    <n v="0"/>
    <n v="173675"/>
  </r>
  <r>
    <n v="30"/>
    <n v="2010"/>
    <s v="All"/>
    <s v=" 0+"/>
    <x v="0"/>
    <s v="Q2016 "/>
    <x v="25"/>
    <n v="0"/>
    <n v="0"/>
    <n v="16758274"/>
  </r>
  <r>
    <n v="33"/>
    <n v="2010"/>
    <s v="All"/>
    <s v=" 0+"/>
    <x v="0"/>
    <s v="Q2016 "/>
    <x v="25"/>
    <n v="0"/>
    <n v="0"/>
    <n v="479727"/>
  </r>
  <r>
    <n v="1"/>
    <n v="2010"/>
    <s v="All"/>
    <s v=" 0+"/>
    <x v="1"/>
    <s v="Q2016 "/>
    <x v="25"/>
    <n v="0"/>
    <n v="0"/>
    <n v="783851"/>
  </r>
  <r>
    <n v="2"/>
    <n v="2010"/>
    <s v="All"/>
    <s v=" 0+"/>
    <x v="1"/>
    <s v="Q2016 "/>
    <x v="25"/>
    <n v="0"/>
    <n v="0"/>
    <n v="22682862"/>
  </r>
  <r>
    <n v="3"/>
    <n v="2010"/>
    <s v="All"/>
    <s v=" 0+"/>
    <x v="1"/>
    <s v="Q2016 "/>
    <x v="25"/>
    <n v="0"/>
    <n v="0"/>
    <n v="592966"/>
  </r>
  <r>
    <n v="6"/>
    <n v="2010"/>
    <s v="All"/>
    <s v=" 0+"/>
    <x v="1"/>
    <s v="Q2016 "/>
    <x v="25"/>
    <n v="0"/>
    <n v="0"/>
    <n v="201069"/>
  </r>
  <r>
    <n v="8"/>
    <n v="2010"/>
    <s v="All"/>
    <s v=" 0+"/>
    <x v="1"/>
    <s v="Q2016 "/>
    <x v="25"/>
    <n v="0"/>
    <n v="0"/>
    <n v="613401"/>
  </r>
  <r>
    <n v="9"/>
    <n v="2010"/>
    <s v="All"/>
    <s v=" 0+"/>
    <x v="1"/>
    <s v="Q2016 "/>
    <x v="25"/>
    <n v="0"/>
    <n v="0"/>
    <n v="2772915"/>
  </r>
  <r>
    <n v="11"/>
    <n v="2010"/>
    <s v="All"/>
    <s v=" 0+"/>
    <x v="1"/>
    <s v="Q2016 "/>
    <x v="25"/>
    <n v="0"/>
    <n v="0"/>
    <n v="512845"/>
  </r>
  <r>
    <n v="12"/>
    <n v="2010"/>
    <s v="All"/>
    <s v=" 0+"/>
    <x v="1"/>
    <s v="Q2016 "/>
    <x v="25"/>
    <n v="0"/>
    <n v="0"/>
    <n v="3203208"/>
  </r>
  <r>
    <n v="13"/>
    <n v="2010"/>
    <s v="All"/>
    <s v=" 0+"/>
    <x v="1"/>
    <s v="Q2016 "/>
    <x v="25"/>
    <n v="0"/>
    <n v="0"/>
    <n v="464775"/>
  </r>
  <r>
    <n v="14"/>
    <n v="2010"/>
    <s v="All"/>
    <s v=" 0+"/>
    <x v="1"/>
    <s v="Q2016 "/>
    <x v="25"/>
    <n v="0"/>
    <n v="0"/>
    <n v="219096"/>
  </r>
  <r>
    <n v="15"/>
    <n v="2010"/>
    <s v="All"/>
    <s v=" 0+"/>
    <x v="1"/>
    <s v="Q2016 "/>
    <x v="25"/>
    <n v="0"/>
    <n v="0"/>
    <n v="232673"/>
  </r>
  <r>
    <n v="20"/>
    <n v="2010"/>
    <s v="All"/>
    <s v=" 0+"/>
    <x v="1"/>
    <s v="Q2016 "/>
    <x v="25"/>
    <n v="0"/>
    <n v="0"/>
    <n v="173675"/>
  </r>
  <r>
    <n v="30"/>
    <n v="2010"/>
    <s v="All"/>
    <s v=" 0+"/>
    <x v="1"/>
    <s v="Q2016 "/>
    <x v="25"/>
    <n v="0"/>
    <n v="0"/>
    <n v="16758274"/>
  </r>
  <r>
    <n v="33"/>
    <n v="2010"/>
    <s v="All"/>
    <s v=" 0+"/>
    <x v="1"/>
    <s v="Q2016 "/>
    <x v="25"/>
    <n v="0"/>
    <n v="0"/>
    <n v="479727"/>
  </r>
  <r>
    <n v="1"/>
    <n v="2010"/>
    <s v="All"/>
    <s v=" 0+"/>
    <x v="2"/>
    <s v="Q2016 "/>
    <x v="25"/>
    <n v="0"/>
    <n v="0"/>
    <n v="783851"/>
  </r>
  <r>
    <n v="2"/>
    <n v="2010"/>
    <s v="All"/>
    <s v=" 0+"/>
    <x v="2"/>
    <s v="Q2016 "/>
    <x v="25"/>
    <n v="0"/>
    <n v="0"/>
    <n v="22682862"/>
  </r>
  <r>
    <n v="3"/>
    <n v="2010"/>
    <s v="All"/>
    <s v=" 0+"/>
    <x v="2"/>
    <s v="Q2016 "/>
    <x v="25"/>
    <n v="0"/>
    <n v="0"/>
    <n v="592966"/>
  </r>
  <r>
    <n v="6"/>
    <n v="2010"/>
    <s v="All"/>
    <s v=" 0+"/>
    <x v="2"/>
    <s v="Q2016 "/>
    <x v="25"/>
    <n v="0"/>
    <n v="0"/>
    <n v="201069"/>
  </r>
  <r>
    <n v="8"/>
    <n v="2010"/>
    <s v="All"/>
    <s v=" 0+"/>
    <x v="2"/>
    <s v="Q2016 "/>
    <x v="25"/>
    <n v="0"/>
    <n v="0"/>
    <n v="613401"/>
  </r>
  <r>
    <n v="9"/>
    <n v="2010"/>
    <s v="All"/>
    <s v=" 0+"/>
    <x v="2"/>
    <s v="Q2016 "/>
    <x v="25"/>
    <n v="0"/>
    <n v="0"/>
    <n v="2772915"/>
  </r>
  <r>
    <n v="11"/>
    <n v="2010"/>
    <s v="All"/>
    <s v=" 0+"/>
    <x v="2"/>
    <s v="Q2016 "/>
    <x v="25"/>
    <n v="0"/>
    <n v="0"/>
    <n v="512845"/>
  </r>
  <r>
    <n v="12"/>
    <n v="2010"/>
    <s v="All"/>
    <s v=" 0+"/>
    <x v="2"/>
    <s v="Q2016 "/>
    <x v="25"/>
    <n v="0"/>
    <n v="0"/>
    <n v="3203208"/>
  </r>
  <r>
    <n v="13"/>
    <n v="2010"/>
    <s v="All"/>
    <s v=" 0+"/>
    <x v="2"/>
    <s v="Q2016 "/>
    <x v="25"/>
    <n v="0"/>
    <n v="0"/>
    <n v="464775"/>
  </r>
  <r>
    <n v="14"/>
    <n v="2010"/>
    <s v="All"/>
    <s v=" 0+"/>
    <x v="2"/>
    <s v="Q2016 "/>
    <x v="25"/>
    <n v="0"/>
    <n v="0"/>
    <n v="219096"/>
  </r>
  <r>
    <n v="15"/>
    <n v="2010"/>
    <s v="All"/>
    <s v=" 0+"/>
    <x v="2"/>
    <s v="Q2016 "/>
    <x v="25"/>
    <n v="0"/>
    <n v="0"/>
    <n v="232673"/>
  </r>
  <r>
    <n v="20"/>
    <n v="2010"/>
    <s v="All"/>
    <s v=" 0+"/>
    <x v="2"/>
    <s v="Q2016 "/>
    <x v="25"/>
    <n v="0"/>
    <n v="0"/>
    <n v="173675"/>
  </r>
  <r>
    <n v="30"/>
    <n v="2010"/>
    <s v="All"/>
    <s v=" 0+"/>
    <x v="2"/>
    <s v="Q2016 "/>
    <x v="25"/>
    <n v="0"/>
    <n v="0"/>
    <n v="16758274"/>
  </r>
  <r>
    <n v="33"/>
    <n v="2010"/>
    <s v="All"/>
    <s v=" 0+"/>
    <x v="2"/>
    <s v="Q2016 "/>
    <x v="25"/>
    <n v="0"/>
    <n v="0"/>
    <n v="479727"/>
  </r>
  <r>
    <n v="1"/>
    <n v="2010"/>
    <s v="All"/>
    <s v=" 0+"/>
    <x v="0"/>
    <s v="S0011 "/>
    <x v="26"/>
    <n v="0"/>
    <n v="0"/>
    <n v="783851"/>
  </r>
  <r>
    <n v="2"/>
    <n v="2010"/>
    <s v="All"/>
    <s v=" 0+"/>
    <x v="0"/>
    <s v="S0011 "/>
    <x v="26"/>
    <n v="0"/>
    <n v="0"/>
    <n v="22682862"/>
  </r>
  <r>
    <n v="3"/>
    <n v="2010"/>
    <s v="All"/>
    <s v=" 0+"/>
    <x v="0"/>
    <s v="S0011 "/>
    <x v="26"/>
    <n v="0"/>
    <n v="0"/>
    <n v="592966"/>
  </r>
  <r>
    <n v="6"/>
    <n v="2010"/>
    <s v="All"/>
    <s v=" 0+"/>
    <x v="0"/>
    <s v="S0011 "/>
    <x v="26"/>
    <n v="0"/>
    <n v="0"/>
    <n v="201069"/>
  </r>
  <r>
    <n v="8"/>
    <n v="2010"/>
    <s v="All"/>
    <s v=" 0+"/>
    <x v="0"/>
    <s v="S0011 "/>
    <x v="26"/>
    <n v="0"/>
    <n v="0"/>
    <n v="613401"/>
  </r>
  <r>
    <n v="9"/>
    <n v="2010"/>
    <s v="All"/>
    <s v=" 0+"/>
    <x v="0"/>
    <s v="S0011 "/>
    <x v="26"/>
    <n v="0"/>
    <n v="0"/>
    <n v="2772915"/>
  </r>
  <r>
    <n v="11"/>
    <n v="2010"/>
    <s v="All"/>
    <s v=" 0+"/>
    <x v="0"/>
    <s v="S0011 "/>
    <x v="26"/>
    <n v="0"/>
    <n v="0"/>
    <n v="512845"/>
  </r>
  <r>
    <n v="12"/>
    <n v="2010"/>
    <s v="All"/>
    <s v=" 0+"/>
    <x v="0"/>
    <s v="S0011 "/>
    <x v="26"/>
    <n v="0"/>
    <n v="0"/>
    <n v="3203208"/>
  </r>
  <r>
    <n v="13"/>
    <n v="2010"/>
    <s v="All"/>
    <s v=" 0+"/>
    <x v="0"/>
    <s v="S0011 "/>
    <x v="26"/>
    <n v="0"/>
    <n v="0"/>
    <n v="464775"/>
  </r>
  <r>
    <n v="14"/>
    <n v="2010"/>
    <s v="All"/>
    <s v=" 0+"/>
    <x v="0"/>
    <s v="S0011 "/>
    <x v="26"/>
    <n v="0"/>
    <n v="0"/>
    <n v="219096"/>
  </r>
  <r>
    <n v="15"/>
    <n v="2010"/>
    <s v="All"/>
    <s v=" 0+"/>
    <x v="0"/>
    <s v="S0011 "/>
    <x v="26"/>
    <n v="0"/>
    <n v="0"/>
    <n v="232673"/>
  </r>
  <r>
    <n v="20"/>
    <n v="2010"/>
    <s v="All"/>
    <s v=" 0+"/>
    <x v="0"/>
    <s v="S0011 "/>
    <x v="26"/>
    <n v="0"/>
    <n v="0"/>
    <n v="173675"/>
  </r>
  <r>
    <n v="30"/>
    <n v="2010"/>
    <s v="All"/>
    <s v=" 0+"/>
    <x v="0"/>
    <s v="S0011 "/>
    <x v="26"/>
    <n v="0"/>
    <n v="0"/>
    <n v="16758274"/>
  </r>
  <r>
    <n v="33"/>
    <n v="2010"/>
    <s v="All"/>
    <s v=" 0+"/>
    <x v="0"/>
    <s v="S0011 "/>
    <x v="26"/>
    <n v="0"/>
    <n v="0"/>
    <n v="479727"/>
  </r>
  <r>
    <n v="1"/>
    <n v="2010"/>
    <s v="All"/>
    <s v=" 0+"/>
    <x v="1"/>
    <s v="S0011 "/>
    <x v="26"/>
    <n v="0"/>
    <n v="0"/>
    <n v="783851"/>
  </r>
  <r>
    <n v="2"/>
    <n v="2010"/>
    <s v="All"/>
    <s v=" 0+"/>
    <x v="1"/>
    <s v="S0011 "/>
    <x v="26"/>
    <n v="0"/>
    <n v="0"/>
    <n v="22682862"/>
  </r>
  <r>
    <n v="3"/>
    <n v="2010"/>
    <s v="All"/>
    <s v=" 0+"/>
    <x v="1"/>
    <s v="S0011 "/>
    <x v="26"/>
    <n v="0"/>
    <n v="0"/>
    <n v="592966"/>
  </r>
  <r>
    <n v="6"/>
    <n v="2010"/>
    <s v="All"/>
    <s v=" 0+"/>
    <x v="1"/>
    <s v="S0011 "/>
    <x v="26"/>
    <n v="0"/>
    <n v="0"/>
    <n v="201069"/>
  </r>
  <r>
    <n v="8"/>
    <n v="2010"/>
    <s v="All"/>
    <s v=" 0+"/>
    <x v="1"/>
    <s v="S0011 "/>
    <x v="26"/>
    <n v="0"/>
    <n v="0"/>
    <n v="613401"/>
  </r>
  <r>
    <n v="9"/>
    <n v="2010"/>
    <s v="All"/>
    <s v=" 0+"/>
    <x v="1"/>
    <s v="S0011 "/>
    <x v="26"/>
    <n v="0"/>
    <n v="0"/>
    <n v="2772915"/>
  </r>
  <r>
    <n v="11"/>
    <n v="2010"/>
    <s v="All"/>
    <s v=" 0+"/>
    <x v="1"/>
    <s v="S0011 "/>
    <x v="26"/>
    <n v="0"/>
    <n v="0"/>
    <n v="512845"/>
  </r>
  <r>
    <n v="12"/>
    <n v="2010"/>
    <s v="All"/>
    <s v=" 0+"/>
    <x v="1"/>
    <s v="S0011 "/>
    <x v="26"/>
    <n v="0"/>
    <n v="0"/>
    <n v="3203208"/>
  </r>
  <r>
    <n v="13"/>
    <n v="2010"/>
    <s v="All"/>
    <s v=" 0+"/>
    <x v="1"/>
    <s v="S0011 "/>
    <x v="26"/>
    <n v="0"/>
    <n v="0"/>
    <n v="464775"/>
  </r>
  <r>
    <n v="14"/>
    <n v="2010"/>
    <s v="All"/>
    <s v=" 0+"/>
    <x v="1"/>
    <s v="S0011 "/>
    <x v="26"/>
    <n v="0"/>
    <n v="0"/>
    <n v="219096"/>
  </r>
  <r>
    <n v="15"/>
    <n v="2010"/>
    <s v="All"/>
    <s v=" 0+"/>
    <x v="1"/>
    <s v="S0011 "/>
    <x v="26"/>
    <n v="0"/>
    <n v="0"/>
    <n v="232673"/>
  </r>
  <r>
    <n v="20"/>
    <n v="2010"/>
    <s v="All"/>
    <s v=" 0+"/>
    <x v="1"/>
    <s v="S0011 "/>
    <x v="26"/>
    <n v="0"/>
    <n v="0"/>
    <n v="173675"/>
  </r>
  <r>
    <n v="30"/>
    <n v="2010"/>
    <s v="All"/>
    <s v=" 0+"/>
    <x v="1"/>
    <s v="S0011 "/>
    <x v="26"/>
    <n v="1"/>
    <n v="1"/>
    <n v="16758274"/>
  </r>
  <r>
    <n v="33"/>
    <n v="2010"/>
    <s v="All"/>
    <s v=" 0+"/>
    <x v="1"/>
    <s v="S0011 "/>
    <x v="26"/>
    <n v="0"/>
    <n v="0"/>
    <n v="479727"/>
  </r>
  <r>
    <n v="1"/>
    <n v="2010"/>
    <s v="All"/>
    <s v=" 0+"/>
    <x v="2"/>
    <s v="S0011 "/>
    <x v="26"/>
    <n v="0"/>
    <n v="0"/>
    <n v="783851"/>
  </r>
  <r>
    <n v="2"/>
    <n v="2010"/>
    <s v="All"/>
    <s v=" 0+"/>
    <x v="2"/>
    <s v="S0011 "/>
    <x v="26"/>
    <n v="0"/>
    <n v="0"/>
    <n v="22682862"/>
  </r>
  <r>
    <n v="3"/>
    <n v="2010"/>
    <s v="All"/>
    <s v=" 0+"/>
    <x v="2"/>
    <s v="S0011 "/>
    <x v="26"/>
    <n v="0"/>
    <n v="0"/>
    <n v="592966"/>
  </r>
  <r>
    <n v="6"/>
    <n v="2010"/>
    <s v="All"/>
    <s v=" 0+"/>
    <x v="2"/>
    <s v="S0011 "/>
    <x v="26"/>
    <n v="0"/>
    <n v="0"/>
    <n v="201069"/>
  </r>
  <r>
    <n v="8"/>
    <n v="2010"/>
    <s v="All"/>
    <s v=" 0+"/>
    <x v="2"/>
    <s v="S0011 "/>
    <x v="26"/>
    <n v="0"/>
    <n v="0"/>
    <n v="613401"/>
  </r>
  <r>
    <n v="9"/>
    <n v="2010"/>
    <s v="All"/>
    <s v=" 0+"/>
    <x v="2"/>
    <s v="S0011 "/>
    <x v="26"/>
    <n v="0"/>
    <n v="0"/>
    <n v="2772915"/>
  </r>
  <r>
    <n v="11"/>
    <n v="2010"/>
    <s v="All"/>
    <s v=" 0+"/>
    <x v="2"/>
    <s v="S0011 "/>
    <x v="26"/>
    <n v="0"/>
    <n v="0"/>
    <n v="512845"/>
  </r>
  <r>
    <n v="12"/>
    <n v="2010"/>
    <s v="All"/>
    <s v=" 0+"/>
    <x v="2"/>
    <s v="S0011 "/>
    <x v="26"/>
    <n v="0"/>
    <n v="0"/>
    <n v="3203208"/>
  </r>
  <r>
    <n v="13"/>
    <n v="2010"/>
    <s v="All"/>
    <s v=" 0+"/>
    <x v="2"/>
    <s v="S0011 "/>
    <x v="26"/>
    <n v="0"/>
    <n v="0"/>
    <n v="464775"/>
  </r>
  <r>
    <n v="14"/>
    <n v="2010"/>
    <s v="All"/>
    <s v=" 0+"/>
    <x v="2"/>
    <s v="S0011 "/>
    <x v="26"/>
    <n v="0"/>
    <n v="0"/>
    <n v="219096"/>
  </r>
  <r>
    <n v="15"/>
    <n v="2010"/>
    <s v="All"/>
    <s v=" 0+"/>
    <x v="2"/>
    <s v="S0011 "/>
    <x v="26"/>
    <n v="0"/>
    <n v="0"/>
    <n v="232673"/>
  </r>
  <r>
    <n v="20"/>
    <n v="2010"/>
    <s v="All"/>
    <s v=" 0+"/>
    <x v="2"/>
    <s v="S0011 "/>
    <x v="26"/>
    <n v="0"/>
    <n v="0"/>
    <n v="173675"/>
  </r>
  <r>
    <n v="30"/>
    <n v="2010"/>
    <s v="All"/>
    <s v=" 0+"/>
    <x v="2"/>
    <s v="S0011 "/>
    <x v="26"/>
    <n v="0"/>
    <n v="0"/>
    <n v="16758274"/>
  </r>
  <r>
    <n v="33"/>
    <n v="2010"/>
    <s v="All"/>
    <s v=" 0+"/>
    <x v="2"/>
    <s v="S0011 "/>
    <x v="26"/>
    <n v="0"/>
    <n v="0"/>
    <n v="479727"/>
  </r>
  <r>
    <n v="1"/>
    <n v="2010"/>
    <s v="All"/>
    <s v=" 0+"/>
    <x v="0"/>
    <s v="J9355 "/>
    <x v="27"/>
    <n v="2"/>
    <n v="2"/>
    <n v="783851"/>
  </r>
  <r>
    <n v="2"/>
    <n v="2010"/>
    <s v="All"/>
    <s v=" 0+"/>
    <x v="0"/>
    <s v="J9355 "/>
    <x v="27"/>
    <n v="40"/>
    <n v="39"/>
    <n v="22682862"/>
  </r>
  <r>
    <n v="3"/>
    <n v="2010"/>
    <s v="All"/>
    <s v=" 0+"/>
    <x v="0"/>
    <s v="J9355 "/>
    <x v="27"/>
    <n v="1"/>
    <n v="1"/>
    <n v="592966"/>
  </r>
  <r>
    <n v="6"/>
    <n v="2010"/>
    <s v="All"/>
    <s v=" 0+"/>
    <x v="0"/>
    <s v="J9355 "/>
    <x v="27"/>
    <n v="0"/>
    <n v="0"/>
    <n v="201069"/>
  </r>
  <r>
    <n v="8"/>
    <n v="2010"/>
    <s v="All"/>
    <s v=" 0+"/>
    <x v="0"/>
    <s v="J9355 "/>
    <x v="27"/>
    <n v="0"/>
    <n v="0"/>
    <n v="613401"/>
  </r>
  <r>
    <n v="9"/>
    <n v="2010"/>
    <s v="All"/>
    <s v=" 0+"/>
    <x v="0"/>
    <s v="J9355 "/>
    <x v="27"/>
    <n v="322"/>
    <n v="86"/>
    <n v="2772915"/>
  </r>
  <r>
    <n v="11"/>
    <n v="2010"/>
    <s v="All"/>
    <s v=" 0+"/>
    <x v="0"/>
    <s v="J9355 "/>
    <x v="27"/>
    <n v="0"/>
    <n v="0"/>
    <n v="512845"/>
  </r>
  <r>
    <n v="12"/>
    <n v="2010"/>
    <s v="All"/>
    <s v=" 0+"/>
    <x v="0"/>
    <s v="J9355 "/>
    <x v="27"/>
    <n v="0"/>
    <n v="0"/>
    <n v="3203208"/>
  </r>
  <r>
    <n v="13"/>
    <n v="2010"/>
    <s v="All"/>
    <s v=" 0+"/>
    <x v="0"/>
    <s v="J9355 "/>
    <x v="27"/>
    <n v="0"/>
    <n v="0"/>
    <n v="464775"/>
  </r>
  <r>
    <n v="14"/>
    <n v="2010"/>
    <s v="All"/>
    <s v=" 0+"/>
    <x v="0"/>
    <s v="J9355 "/>
    <x v="27"/>
    <n v="0"/>
    <n v="0"/>
    <n v="219096"/>
  </r>
  <r>
    <n v="15"/>
    <n v="2010"/>
    <s v="All"/>
    <s v=" 0+"/>
    <x v="0"/>
    <s v="J9355 "/>
    <x v="27"/>
    <n v="0"/>
    <n v="0"/>
    <n v="232673"/>
  </r>
  <r>
    <n v="20"/>
    <n v="2010"/>
    <s v="All"/>
    <s v=" 0+"/>
    <x v="0"/>
    <s v="J9355 "/>
    <x v="27"/>
    <n v="0"/>
    <n v="0"/>
    <n v="173675"/>
  </r>
  <r>
    <n v="30"/>
    <n v="2010"/>
    <s v="All"/>
    <s v=" 0+"/>
    <x v="0"/>
    <s v="J9355 "/>
    <x v="27"/>
    <n v="27"/>
    <n v="26"/>
    <n v="16758274"/>
  </r>
  <r>
    <n v="33"/>
    <n v="2010"/>
    <s v="All"/>
    <s v=" 0+"/>
    <x v="0"/>
    <s v="J9355 "/>
    <x v="27"/>
    <n v="0"/>
    <n v="0"/>
    <n v="479727"/>
  </r>
  <r>
    <n v="1"/>
    <n v="2010"/>
    <s v="All"/>
    <s v=" 0+"/>
    <x v="1"/>
    <s v="J9355 "/>
    <x v="27"/>
    <n v="3917"/>
    <n v="211"/>
    <n v="783851"/>
  </r>
  <r>
    <n v="2"/>
    <n v="2010"/>
    <s v="All"/>
    <s v=" 0+"/>
    <x v="1"/>
    <s v="J9355 "/>
    <x v="27"/>
    <n v="13336"/>
    <n v="1415"/>
    <n v="22682862"/>
  </r>
  <r>
    <n v="3"/>
    <n v="2010"/>
    <s v="All"/>
    <s v=" 0+"/>
    <x v="1"/>
    <s v="J9355 "/>
    <x v="27"/>
    <n v="585"/>
    <n v="58"/>
    <n v="592966"/>
  </r>
  <r>
    <n v="6"/>
    <n v="2010"/>
    <s v="All"/>
    <s v=" 0+"/>
    <x v="1"/>
    <s v="J9355 "/>
    <x v="27"/>
    <n v="446"/>
    <n v="41"/>
    <n v="201069"/>
  </r>
  <r>
    <n v="8"/>
    <n v="2010"/>
    <s v="All"/>
    <s v=" 0+"/>
    <x v="1"/>
    <s v="J9355 "/>
    <x v="27"/>
    <n v="1673"/>
    <n v="132"/>
    <n v="613401"/>
  </r>
  <r>
    <n v="9"/>
    <n v="2010"/>
    <s v="All"/>
    <s v=" 0+"/>
    <x v="1"/>
    <s v="J9355 "/>
    <x v="27"/>
    <n v="2496"/>
    <n v="304"/>
    <n v="2772915"/>
  </r>
  <r>
    <n v="11"/>
    <n v="2010"/>
    <s v="All"/>
    <s v=" 0+"/>
    <x v="1"/>
    <s v="J9355 "/>
    <x v="27"/>
    <n v="49"/>
    <n v="6"/>
    <n v="512845"/>
  </r>
  <r>
    <n v="12"/>
    <n v="2010"/>
    <s v="All"/>
    <s v=" 0+"/>
    <x v="1"/>
    <s v="J9355 "/>
    <x v="27"/>
    <n v="8"/>
    <n v="2"/>
    <n v="3203208"/>
  </r>
  <r>
    <n v="13"/>
    <n v="2010"/>
    <s v="All"/>
    <s v=" 0+"/>
    <x v="1"/>
    <s v="J9355 "/>
    <x v="27"/>
    <n v="32"/>
    <n v="5"/>
    <n v="464775"/>
  </r>
  <r>
    <n v="14"/>
    <n v="2010"/>
    <s v="All"/>
    <s v=" 0+"/>
    <x v="1"/>
    <s v="J9355 "/>
    <x v="27"/>
    <n v="50"/>
    <n v="7"/>
    <n v="219096"/>
  </r>
  <r>
    <n v="15"/>
    <n v="2010"/>
    <s v="All"/>
    <s v=" 0+"/>
    <x v="1"/>
    <s v="J9355 "/>
    <x v="27"/>
    <n v="0"/>
    <n v="0"/>
    <n v="232673"/>
  </r>
  <r>
    <n v="20"/>
    <n v="2010"/>
    <s v="All"/>
    <s v=" 0+"/>
    <x v="1"/>
    <s v="J9355 "/>
    <x v="27"/>
    <n v="370"/>
    <n v="28"/>
    <n v="173675"/>
  </r>
  <r>
    <n v="30"/>
    <n v="2010"/>
    <s v="All"/>
    <s v=" 0+"/>
    <x v="1"/>
    <s v="J9355 "/>
    <x v="27"/>
    <n v="10929"/>
    <n v="1228"/>
    <n v="16758274"/>
  </r>
  <r>
    <n v="33"/>
    <n v="2010"/>
    <s v="All"/>
    <s v=" 0+"/>
    <x v="1"/>
    <s v="J9355 "/>
    <x v="27"/>
    <n v="0"/>
    <n v="0"/>
    <n v="479727"/>
  </r>
  <r>
    <n v="1"/>
    <n v="2010"/>
    <s v="All"/>
    <s v=" 0+"/>
    <x v="2"/>
    <s v="J9355 "/>
    <x v="27"/>
    <n v="1"/>
    <n v="1"/>
    <n v="783851"/>
  </r>
  <r>
    <n v="2"/>
    <n v="2010"/>
    <s v="All"/>
    <s v=" 0+"/>
    <x v="2"/>
    <s v="J9355 "/>
    <x v="27"/>
    <n v="2"/>
    <n v="2"/>
    <n v="22682862"/>
  </r>
  <r>
    <n v="3"/>
    <n v="2010"/>
    <s v="All"/>
    <s v=" 0+"/>
    <x v="2"/>
    <s v="J9355 "/>
    <x v="27"/>
    <n v="0"/>
    <n v="0"/>
    <n v="592966"/>
  </r>
  <r>
    <n v="6"/>
    <n v="2010"/>
    <s v="All"/>
    <s v=" 0+"/>
    <x v="2"/>
    <s v="J9355 "/>
    <x v="27"/>
    <n v="0"/>
    <n v="0"/>
    <n v="201069"/>
  </r>
  <r>
    <n v="8"/>
    <n v="2010"/>
    <s v="All"/>
    <s v=" 0+"/>
    <x v="2"/>
    <s v="J9355 "/>
    <x v="27"/>
    <n v="0"/>
    <n v="0"/>
    <n v="613401"/>
  </r>
  <r>
    <n v="9"/>
    <n v="2010"/>
    <s v="All"/>
    <s v=" 0+"/>
    <x v="2"/>
    <s v="J9355 "/>
    <x v="27"/>
    <n v="0"/>
    <n v="0"/>
    <n v="2772915"/>
  </r>
  <r>
    <n v="11"/>
    <n v="2010"/>
    <s v="All"/>
    <s v=" 0+"/>
    <x v="2"/>
    <s v="J9355 "/>
    <x v="27"/>
    <n v="1"/>
    <n v="1"/>
    <n v="512845"/>
  </r>
  <r>
    <n v="12"/>
    <n v="2010"/>
    <s v="All"/>
    <s v=" 0+"/>
    <x v="2"/>
    <s v="J9355 "/>
    <x v="27"/>
    <n v="0"/>
    <n v="0"/>
    <n v="3203208"/>
  </r>
  <r>
    <n v="13"/>
    <n v="2010"/>
    <s v="All"/>
    <s v=" 0+"/>
    <x v="2"/>
    <s v="J9355 "/>
    <x v="27"/>
    <n v="0"/>
    <n v="0"/>
    <n v="464775"/>
  </r>
  <r>
    <n v="14"/>
    <n v="2010"/>
    <s v="All"/>
    <s v=" 0+"/>
    <x v="2"/>
    <s v="J9355 "/>
    <x v="27"/>
    <n v="0"/>
    <n v="0"/>
    <n v="219096"/>
  </r>
  <r>
    <n v="15"/>
    <n v="2010"/>
    <s v="All"/>
    <s v=" 0+"/>
    <x v="2"/>
    <s v="J9355 "/>
    <x v="27"/>
    <n v="0"/>
    <n v="0"/>
    <n v="232673"/>
  </r>
  <r>
    <n v="20"/>
    <n v="2010"/>
    <s v="All"/>
    <s v=" 0+"/>
    <x v="2"/>
    <s v="J9355 "/>
    <x v="27"/>
    <n v="0"/>
    <n v="0"/>
    <n v="173675"/>
  </r>
  <r>
    <n v="30"/>
    <n v="2010"/>
    <s v="All"/>
    <s v=" 0+"/>
    <x v="2"/>
    <s v="J9355 "/>
    <x v="27"/>
    <n v="3"/>
    <n v="2"/>
    <n v="16758274"/>
  </r>
  <r>
    <n v="33"/>
    <n v="2010"/>
    <s v="All"/>
    <s v=" 0+"/>
    <x v="2"/>
    <s v="J9355 "/>
    <x v="27"/>
    <n v="0"/>
    <n v="0"/>
    <n v="479727"/>
  </r>
</pivotCacheRecords>
</file>

<file path=xl/pivotCache/pivotCacheRecords4.xml><?xml version="1.0" encoding="utf-8"?>
<pivotCacheRecords xmlns="http://schemas.openxmlformats.org/spreadsheetml/2006/main" xmlns:r="http://schemas.openxmlformats.org/officeDocument/2006/relationships" count="1176">
  <r>
    <n v="1"/>
    <n v="2010"/>
    <s v="All"/>
    <s v=" 0+"/>
    <x v="0"/>
    <s v="J0135 "/>
    <x v="0"/>
    <n v="0"/>
    <n v="0"/>
    <n v="783851"/>
  </r>
  <r>
    <n v="2"/>
    <n v="2010"/>
    <s v="All"/>
    <s v=" 0+"/>
    <x v="0"/>
    <s v="J0135 "/>
    <x v="0"/>
    <n v="0"/>
    <n v="0"/>
    <n v="22682862"/>
  </r>
  <r>
    <n v="3"/>
    <n v="2010"/>
    <s v="All"/>
    <s v=" 0+"/>
    <x v="0"/>
    <s v="J0135 "/>
    <x v="0"/>
    <n v="0"/>
    <n v="0"/>
    <n v="592966"/>
  </r>
  <r>
    <n v="6"/>
    <n v="2010"/>
    <s v="All"/>
    <s v=" 0+"/>
    <x v="0"/>
    <s v="J0135 "/>
    <x v="0"/>
    <n v="0"/>
    <n v="0"/>
    <n v="201069"/>
  </r>
  <r>
    <n v="8"/>
    <n v="2010"/>
    <s v="All"/>
    <s v=" 0+"/>
    <x v="0"/>
    <s v="J0135 "/>
    <x v="0"/>
    <n v="0"/>
    <n v="0"/>
    <n v="613401"/>
  </r>
  <r>
    <n v="9"/>
    <n v="2010"/>
    <s v="All"/>
    <s v=" 0+"/>
    <x v="0"/>
    <s v="J0135 "/>
    <x v="0"/>
    <n v="0"/>
    <n v="0"/>
    <n v="2772915"/>
  </r>
  <r>
    <n v="11"/>
    <n v="2010"/>
    <s v="All"/>
    <s v=" 0+"/>
    <x v="0"/>
    <s v="J0135 "/>
    <x v="0"/>
    <n v="0"/>
    <n v="0"/>
    <n v="512845"/>
  </r>
  <r>
    <n v="12"/>
    <n v="2010"/>
    <s v="All"/>
    <s v=" 0+"/>
    <x v="0"/>
    <s v="J0135 "/>
    <x v="0"/>
    <n v="0"/>
    <n v="0"/>
    <n v="3203208"/>
  </r>
  <r>
    <n v="13"/>
    <n v="2010"/>
    <s v="All"/>
    <s v=" 0+"/>
    <x v="0"/>
    <s v="J0135 "/>
    <x v="0"/>
    <n v="0"/>
    <n v="0"/>
    <n v="464775"/>
  </r>
  <r>
    <n v="14"/>
    <n v="2010"/>
    <s v="All"/>
    <s v=" 0+"/>
    <x v="0"/>
    <s v="J0135 "/>
    <x v="0"/>
    <n v="0"/>
    <n v="0"/>
    <n v="219096"/>
  </r>
  <r>
    <n v="15"/>
    <n v="2010"/>
    <s v="All"/>
    <s v=" 0+"/>
    <x v="0"/>
    <s v="J0135 "/>
    <x v="0"/>
    <n v="0"/>
    <n v="0"/>
    <n v="232673"/>
  </r>
  <r>
    <n v="20"/>
    <n v="2010"/>
    <s v="All"/>
    <s v=" 0+"/>
    <x v="0"/>
    <s v="J0135 "/>
    <x v="0"/>
    <n v="0"/>
    <n v="0"/>
    <n v="173675"/>
  </r>
  <r>
    <n v="30"/>
    <n v="2010"/>
    <s v="All"/>
    <s v=" 0+"/>
    <x v="0"/>
    <s v="J0135 "/>
    <x v="0"/>
    <n v="0"/>
    <n v="0"/>
    <n v="16758274"/>
  </r>
  <r>
    <n v="33"/>
    <n v="2010"/>
    <s v="All"/>
    <s v=" 0+"/>
    <x v="0"/>
    <s v="J0135 "/>
    <x v="0"/>
    <n v="0"/>
    <n v="0"/>
    <n v="479727"/>
  </r>
  <r>
    <n v="1"/>
    <n v="2010"/>
    <s v="All"/>
    <s v=" 0+"/>
    <x v="1"/>
    <s v="J0135 "/>
    <x v="0"/>
    <n v="49"/>
    <n v="7"/>
    <n v="783851"/>
  </r>
  <r>
    <n v="2"/>
    <n v="2010"/>
    <s v="All"/>
    <s v=" 0+"/>
    <x v="1"/>
    <s v="J0135 "/>
    <x v="0"/>
    <n v="314"/>
    <n v="77"/>
    <n v="22682862"/>
  </r>
  <r>
    <n v="3"/>
    <n v="2010"/>
    <s v="All"/>
    <s v=" 0+"/>
    <x v="1"/>
    <s v="J0135 "/>
    <x v="0"/>
    <n v="52"/>
    <n v="6"/>
    <n v="592966"/>
  </r>
  <r>
    <n v="6"/>
    <n v="2010"/>
    <s v="All"/>
    <s v=" 0+"/>
    <x v="1"/>
    <s v="J0135 "/>
    <x v="0"/>
    <n v="38"/>
    <n v="1"/>
    <n v="201069"/>
  </r>
  <r>
    <n v="8"/>
    <n v="2010"/>
    <s v="All"/>
    <s v=" 0+"/>
    <x v="1"/>
    <s v="J0135 "/>
    <x v="0"/>
    <n v="0"/>
    <n v="0"/>
    <n v="613401"/>
  </r>
  <r>
    <n v="9"/>
    <n v="2010"/>
    <s v="All"/>
    <s v=" 0+"/>
    <x v="1"/>
    <s v="J0135 "/>
    <x v="0"/>
    <n v="2"/>
    <n v="2"/>
    <n v="2772915"/>
  </r>
  <r>
    <n v="11"/>
    <n v="2010"/>
    <s v="All"/>
    <s v=" 0+"/>
    <x v="1"/>
    <s v="J0135 "/>
    <x v="0"/>
    <n v="0"/>
    <n v="0"/>
    <n v="512845"/>
  </r>
  <r>
    <n v="12"/>
    <n v="2010"/>
    <s v="All"/>
    <s v=" 0+"/>
    <x v="1"/>
    <s v="J0135 "/>
    <x v="0"/>
    <n v="85"/>
    <n v="15"/>
    <n v="3203208"/>
  </r>
  <r>
    <n v="13"/>
    <n v="2010"/>
    <s v="All"/>
    <s v=" 0+"/>
    <x v="1"/>
    <s v="J0135 "/>
    <x v="0"/>
    <n v="0"/>
    <n v="0"/>
    <n v="464775"/>
  </r>
  <r>
    <n v="14"/>
    <n v="2010"/>
    <s v="All"/>
    <s v=" 0+"/>
    <x v="1"/>
    <s v="J0135 "/>
    <x v="0"/>
    <n v="0"/>
    <n v="0"/>
    <n v="219096"/>
  </r>
  <r>
    <n v="15"/>
    <n v="2010"/>
    <s v="All"/>
    <s v=" 0+"/>
    <x v="1"/>
    <s v="J0135 "/>
    <x v="0"/>
    <n v="0"/>
    <n v="0"/>
    <n v="232673"/>
  </r>
  <r>
    <n v="20"/>
    <n v="2010"/>
    <s v="All"/>
    <s v=" 0+"/>
    <x v="1"/>
    <s v="J0135 "/>
    <x v="0"/>
    <n v="1"/>
    <n v="1"/>
    <n v="173675"/>
  </r>
  <r>
    <n v="30"/>
    <n v="2010"/>
    <s v="All"/>
    <s v=" 0+"/>
    <x v="1"/>
    <s v="J0135 "/>
    <x v="0"/>
    <n v="150"/>
    <n v="61"/>
    <n v="16758274"/>
  </r>
  <r>
    <n v="33"/>
    <n v="2010"/>
    <s v="All"/>
    <s v=" 0+"/>
    <x v="1"/>
    <s v="J0135 "/>
    <x v="0"/>
    <n v="0"/>
    <n v="0"/>
    <n v="479727"/>
  </r>
  <r>
    <n v="1"/>
    <n v="2010"/>
    <s v="All"/>
    <s v=" 0+"/>
    <x v="2"/>
    <s v="J0135 "/>
    <x v="0"/>
    <n v="0"/>
    <n v="0"/>
    <n v="783851"/>
  </r>
  <r>
    <n v="2"/>
    <n v="2010"/>
    <s v="All"/>
    <s v=" 0+"/>
    <x v="2"/>
    <s v="J0135 "/>
    <x v="0"/>
    <n v="0"/>
    <n v="0"/>
    <n v="22682862"/>
  </r>
  <r>
    <n v="3"/>
    <n v="2010"/>
    <s v="All"/>
    <s v=" 0+"/>
    <x v="2"/>
    <s v="J0135 "/>
    <x v="0"/>
    <n v="0"/>
    <n v="0"/>
    <n v="592966"/>
  </r>
  <r>
    <n v="6"/>
    <n v="2010"/>
    <s v="All"/>
    <s v=" 0+"/>
    <x v="2"/>
    <s v="J0135 "/>
    <x v="0"/>
    <n v="0"/>
    <n v="0"/>
    <n v="201069"/>
  </r>
  <r>
    <n v="8"/>
    <n v="2010"/>
    <s v="All"/>
    <s v=" 0+"/>
    <x v="2"/>
    <s v="J0135 "/>
    <x v="0"/>
    <n v="0"/>
    <n v="0"/>
    <n v="613401"/>
  </r>
  <r>
    <n v="9"/>
    <n v="2010"/>
    <s v="All"/>
    <s v=" 0+"/>
    <x v="2"/>
    <s v="J0135 "/>
    <x v="0"/>
    <n v="0"/>
    <n v="0"/>
    <n v="2772915"/>
  </r>
  <r>
    <n v="11"/>
    <n v="2010"/>
    <s v="All"/>
    <s v=" 0+"/>
    <x v="2"/>
    <s v="J0135 "/>
    <x v="0"/>
    <n v="0"/>
    <n v="0"/>
    <n v="512845"/>
  </r>
  <r>
    <n v="12"/>
    <n v="2010"/>
    <s v="All"/>
    <s v=" 0+"/>
    <x v="2"/>
    <s v="J0135 "/>
    <x v="0"/>
    <n v="0"/>
    <n v="0"/>
    <n v="3203208"/>
  </r>
  <r>
    <n v="13"/>
    <n v="2010"/>
    <s v="All"/>
    <s v=" 0+"/>
    <x v="2"/>
    <s v="J0135 "/>
    <x v="0"/>
    <n v="0"/>
    <n v="0"/>
    <n v="464775"/>
  </r>
  <r>
    <n v="14"/>
    <n v="2010"/>
    <s v="All"/>
    <s v=" 0+"/>
    <x v="2"/>
    <s v="J0135 "/>
    <x v="0"/>
    <n v="0"/>
    <n v="0"/>
    <n v="219096"/>
  </r>
  <r>
    <n v="15"/>
    <n v="2010"/>
    <s v="All"/>
    <s v=" 0+"/>
    <x v="2"/>
    <s v="J0135 "/>
    <x v="0"/>
    <n v="0"/>
    <n v="0"/>
    <n v="232673"/>
  </r>
  <r>
    <n v="20"/>
    <n v="2010"/>
    <s v="All"/>
    <s v=" 0+"/>
    <x v="2"/>
    <s v="J0135 "/>
    <x v="0"/>
    <n v="0"/>
    <n v="0"/>
    <n v="173675"/>
  </r>
  <r>
    <n v="30"/>
    <n v="2010"/>
    <s v="All"/>
    <s v=" 0+"/>
    <x v="2"/>
    <s v="J0135 "/>
    <x v="0"/>
    <n v="1"/>
    <n v="1"/>
    <n v="16758274"/>
  </r>
  <r>
    <n v="33"/>
    <n v="2010"/>
    <s v="All"/>
    <s v=" 0+"/>
    <x v="2"/>
    <s v="J0135 "/>
    <x v="0"/>
    <n v="0"/>
    <n v="0"/>
    <n v="479727"/>
  </r>
  <r>
    <n v="1"/>
    <n v="2010"/>
    <s v="All"/>
    <s v=" 0+"/>
    <x v="0"/>
    <s v="S0112 "/>
    <x v="1"/>
    <n v="0"/>
    <n v="0"/>
    <n v="783851"/>
  </r>
  <r>
    <n v="2"/>
    <n v="2010"/>
    <s v="All"/>
    <s v=" 0+"/>
    <x v="0"/>
    <s v="S0112 "/>
    <x v="1"/>
    <n v="0"/>
    <n v="0"/>
    <n v="22682862"/>
  </r>
  <r>
    <n v="3"/>
    <n v="2010"/>
    <s v="All"/>
    <s v=" 0+"/>
    <x v="0"/>
    <s v="S0112 "/>
    <x v="1"/>
    <n v="0"/>
    <n v="0"/>
    <n v="592966"/>
  </r>
  <r>
    <n v="6"/>
    <n v="2010"/>
    <s v="All"/>
    <s v=" 0+"/>
    <x v="0"/>
    <s v="S0112 "/>
    <x v="1"/>
    <n v="0"/>
    <n v="0"/>
    <n v="201069"/>
  </r>
  <r>
    <n v="8"/>
    <n v="2010"/>
    <s v="All"/>
    <s v=" 0+"/>
    <x v="0"/>
    <s v="S0112 "/>
    <x v="1"/>
    <n v="0"/>
    <n v="0"/>
    <n v="613401"/>
  </r>
  <r>
    <n v="9"/>
    <n v="2010"/>
    <s v="All"/>
    <s v=" 0+"/>
    <x v="0"/>
    <s v="S0112 "/>
    <x v="1"/>
    <n v="0"/>
    <n v="0"/>
    <n v="2772915"/>
  </r>
  <r>
    <n v="11"/>
    <n v="2010"/>
    <s v="All"/>
    <s v=" 0+"/>
    <x v="0"/>
    <s v="S0112 "/>
    <x v="1"/>
    <n v="0"/>
    <n v="0"/>
    <n v="512845"/>
  </r>
  <r>
    <n v="12"/>
    <n v="2010"/>
    <s v="All"/>
    <s v=" 0+"/>
    <x v="0"/>
    <s v="S0112 "/>
    <x v="1"/>
    <n v="0"/>
    <n v="0"/>
    <n v="3203208"/>
  </r>
  <r>
    <n v="13"/>
    <n v="2010"/>
    <s v="All"/>
    <s v=" 0+"/>
    <x v="0"/>
    <s v="S0112 "/>
    <x v="1"/>
    <n v="0"/>
    <n v="0"/>
    <n v="464775"/>
  </r>
  <r>
    <n v="14"/>
    <n v="2010"/>
    <s v="All"/>
    <s v=" 0+"/>
    <x v="0"/>
    <s v="S0112 "/>
    <x v="1"/>
    <n v="0"/>
    <n v="0"/>
    <n v="219096"/>
  </r>
  <r>
    <n v="15"/>
    <n v="2010"/>
    <s v="All"/>
    <s v=" 0+"/>
    <x v="0"/>
    <s v="S0112 "/>
    <x v="1"/>
    <n v="0"/>
    <n v="0"/>
    <n v="232673"/>
  </r>
  <r>
    <n v="20"/>
    <n v="2010"/>
    <s v="All"/>
    <s v=" 0+"/>
    <x v="0"/>
    <s v="S0112 "/>
    <x v="1"/>
    <n v="0"/>
    <n v="0"/>
    <n v="173675"/>
  </r>
  <r>
    <n v="30"/>
    <n v="2010"/>
    <s v="All"/>
    <s v=" 0+"/>
    <x v="0"/>
    <s v="S0112 "/>
    <x v="1"/>
    <n v="0"/>
    <n v="0"/>
    <n v="16758274"/>
  </r>
  <r>
    <n v="33"/>
    <n v="2010"/>
    <s v="All"/>
    <s v=" 0+"/>
    <x v="0"/>
    <s v="S0112 "/>
    <x v="1"/>
    <n v="0"/>
    <n v="0"/>
    <n v="479727"/>
  </r>
  <r>
    <n v="1"/>
    <n v="2010"/>
    <s v="All"/>
    <s v=" 0+"/>
    <x v="1"/>
    <s v="S0112 "/>
    <x v="1"/>
    <n v="0"/>
    <n v="0"/>
    <n v="783851"/>
  </r>
  <r>
    <n v="2"/>
    <n v="2010"/>
    <s v="All"/>
    <s v=" 0+"/>
    <x v="1"/>
    <s v="S0112 "/>
    <x v="1"/>
    <n v="0"/>
    <n v="0"/>
    <n v="22682862"/>
  </r>
  <r>
    <n v="3"/>
    <n v="2010"/>
    <s v="All"/>
    <s v=" 0+"/>
    <x v="1"/>
    <s v="S0112 "/>
    <x v="1"/>
    <n v="0"/>
    <n v="0"/>
    <n v="592966"/>
  </r>
  <r>
    <n v="6"/>
    <n v="2010"/>
    <s v="All"/>
    <s v=" 0+"/>
    <x v="1"/>
    <s v="S0112 "/>
    <x v="1"/>
    <n v="0"/>
    <n v="0"/>
    <n v="201069"/>
  </r>
  <r>
    <n v="8"/>
    <n v="2010"/>
    <s v="All"/>
    <s v=" 0+"/>
    <x v="1"/>
    <s v="S0112 "/>
    <x v="1"/>
    <n v="0"/>
    <n v="0"/>
    <n v="613401"/>
  </r>
  <r>
    <n v="9"/>
    <n v="2010"/>
    <s v="All"/>
    <s v=" 0+"/>
    <x v="1"/>
    <s v="S0112 "/>
    <x v="1"/>
    <n v="0"/>
    <n v="0"/>
    <n v="2772915"/>
  </r>
  <r>
    <n v="11"/>
    <n v="2010"/>
    <s v="All"/>
    <s v=" 0+"/>
    <x v="1"/>
    <s v="S0112 "/>
    <x v="1"/>
    <n v="0"/>
    <n v="0"/>
    <n v="512845"/>
  </r>
  <r>
    <n v="12"/>
    <n v="2010"/>
    <s v="All"/>
    <s v=" 0+"/>
    <x v="1"/>
    <s v="S0112 "/>
    <x v="1"/>
    <n v="0"/>
    <n v="0"/>
    <n v="3203208"/>
  </r>
  <r>
    <n v="13"/>
    <n v="2010"/>
    <s v="All"/>
    <s v=" 0+"/>
    <x v="1"/>
    <s v="S0112 "/>
    <x v="1"/>
    <n v="0"/>
    <n v="0"/>
    <n v="464775"/>
  </r>
  <r>
    <n v="14"/>
    <n v="2010"/>
    <s v="All"/>
    <s v=" 0+"/>
    <x v="1"/>
    <s v="S0112 "/>
    <x v="1"/>
    <n v="0"/>
    <n v="0"/>
    <n v="219096"/>
  </r>
  <r>
    <n v="15"/>
    <n v="2010"/>
    <s v="All"/>
    <s v=" 0+"/>
    <x v="1"/>
    <s v="S0112 "/>
    <x v="1"/>
    <n v="0"/>
    <n v="0"/>
    <n v="232673"/>
  </r>
  <r>
    <n v="20"/>
    <n v="2010"/>
    <s v="All"/>
    <s v=" 0+"/>
    <x v="1"/>
    <s v="S0112 "/>
    <x v="1"/>
    <n v="0"/>
    <n v="0"/>
    <n v="173675"/>
  </r>
  <r>
    <n v="30"/>
    <n v="2010"/>
    <s v="All"/>
    <s v=" 0+"/>
    <x v="1"/>
    <s v="S0112 "/>
    <x v="1"/>
    <n v="0"/>
    <n v="0"/>
    <n v="16758274"/>
  </r>
  <r>
    <n v="33"/>
    <n v="2010"/>
    <s v="All"/>
    <s v=" 0+"/>
    <x v="1"/>
    <s v="S0112 "/>
    <x v="1"/>
    <n v="0"/>
    <n v="0"/>
    <n v="479727"/>
  </r>
  <r>
    <n v="1"/>
    <n v="2010"/>
    <s v="All"/>
    <s v=" 0+"/>
    <x v="2"/>
    <s v="S0112 "/>
    <x v="1"/>
    <n v="0"/>
    <n v="0"/>
    <n v="783851"/>
  </r>
  <r>
    <n v="2"/>
    <n v="2010"/>
    <s v="All"/>
    <s v=" 0+"/>
    <x v="2"/>
    <s v="S0112 "/>
    <x v="1"/>
    <n v="0"/>
    <n v="0"/>
    <n v="22682862"/>
  </r>
  <r>
    <n v="3"/>
    <n v="2010"/>
    <s v="All"/>
    <s v=" 0+"/>
    <x v="2"/>
    <s v="S0112 "/>
    <x v="1"/>
    <n v="0"/>
    <n v="0"/>
    <n v="592966"/>
  </r>
  <r>
    <n v="6"/>
    <n v="2010"/>
    <s v="All"/>
    <s v=" 0+"/>
    <x v="2"/>
    <s v="S0112 "/>
    <x v="1"/>
    <n v="0"/>
    <n v="0"/>
    <n v="201069"/>
  </r>
  <r>
    <n v="8"/>
    <n v="2010"/>
    <s v="All"/>
    <s v=" 0+"/>
    <x v="2"/>
    <s v="S0112 "/>
    <x v="1"/>
    <n v="0"/>
    <n v="0"/>
    <n v="613401"/>
  </r>
  <r>
    <n v="9"/>
    <n v="2010"/>
    <s v="All"/>
    <s v=" 0+"/>
    <x v="2"/>
    <s v="S0112 "/>
    <x v="1"/>
    <n v="0"/>
    <n v="0"/>
    <n v="2772915"/>
  </r>
  <r>
    <n v="11"/>
    <n v="2010"/>
    <s v="All"/>
    <s v=" 0+"/>
    <x v="2"/>
    <s v="S0112 "/>
    <x v="1"/>
    <n v="0"/>
    <n v="0"/>
    <n v="512845"/>
  </r>
  <r>
    <n v="12"/>
    <n v="2010"/>
    <s v="All"/>
    <s v=" 0+"/>
    <x v="2"/>
    <s v="S0112 "/>
    <x v="1"/>
    <n v="0"/>
    <n v="0"/>
    <n v="3203208"/>
  </r>
  <r>
    <n v="13"/>
    <n v="2010"/>
    <s v="All"/>
    <s v=" 0+"/>
    <x v="2"/>
    <s v="S0112 "/>
    <x v="1"/>
    <n v="0"/>
    <n v="0"/>
    <n v="464775"/>
  </r>
  <r>
    <n v="14"/>
    <n v="2010"/>
    <s v="All"/>
    <s v=" 0+"/>
    <x v="2"/>
    <s v="S0112 "/>
    <x v="1"/>
    <n v="0"/>
    <n v="0"/>
    <n v="219096"/>
  </r>
  <r>
    <n v="15"/>
    <n v="2010"/>
    <s v="All"/>
    <s v=" 0+"/>
    <x v="2"/>
    <s v="S0112 "/>
    <x v="1"/>
    <n v="0"/>
    <n v="0"/>
    <n v="232673"/>
  </r>
  <r>
    <n v="20"/>
    <n v="2010"/>
    <s v="All"/>
    <s v=" 0+"/>
    <x v="2"/>
    <s v="S0112 "/>
    <x v="1"/>
    <n v="0"/>
    <n v="0"/>
    <n v="173675"/>
  </r>
  <r>
    <n v="30"/>
    <n v="2010"/>
    <s v="All"/>
    <s v=" 0+"/>
    <x v="2"/>
    <s v="S0112 "/>
    <x v="1"/>
    <n v="0"/>
    <n v="0"/>
    <n v="16758274"/>
  </r>
  <r>
    <n v="33"/>
    <n v="2010"/>
    <s v="All"/>
    <s v=" 0+"/>
    <x v="2"/>
    <s v="S0112 "/>
    <x v="1"/>
    <n v="0"/>
    <n v="0"/>
    <n v="479727"/>
  </r>
  <r>
    <n v="1"/>
    <n v="2010"/>
    <s v="All"/>
    <s v=" 0+"/>
    <x v="0"/>
    <s v="Q4054 "/>
    <x v="2"/>
    <n v="0"/>
    <n v="0"/>
    <n v="783851"/>
  </r>
  <r>
    <n v="2"/>
    <n v="2010"/>
    <s v="All"/>
    <s v=" 0+"/>
    <x v="0"/>
    <s v="Q4054 "/>
    <x v="2"/>
    <n v="0"/>
    <n v="0"/>
    <n v="22682862"/>
  </r>
  <r>
    <n v="3"/>
    <n v="2010"/>
    <s v="All"/>
    <s v=" 0+"/>
    <x v="0"/>
    <s v="Q4054 "/>
    <x v="2"/>
    <n v="0"/>
    <n v="0"/>
    <n v="592966"/>
  </r>
  <r>
    <n v="6"/>
    <n v="2010"/>
    <s v="All"/>
    <s v=" 0+"/>
    <x v="0"/>
    <s v="Q4054 "/>
    <x v="2"/>
    <n v="0"/>
    <n v="0"/>
    <n v="201069"/>
  </r>
  <r>
    <n v="8"/>
    <n v="2010"/>
    <s v="All"/>
    <s v=" 0+"/>
    <x v="0"/>
    <s v="Q4054 "/>
    <x v="2"/>
    <n v="0"/>
    <n v="0"/>
    <n v="613401"/>
  </r>
  <r>
    <n v="9"/>
    <n v="2010"/>
    <s v="All"/>
    <s v=" 0+"/>
    <x v="0"/>
    <s v="Q4054 "/>
    <x v="2"/>
    <n v="0"/>
    <n v="0"/>
    <n v="2772915"/>
  </r>
  <r>
    <n v="11"/>
    <n v="2010"/>
    <s v="All"/>
    <s v=" 0+"/>
    <x v="0"/>
    <s v="Q4054 "/>
    <x v="2"/>
    <n v="0"/>
    <n v="0"/>
    <n v="512845"/>
  </r>
  <r>
    <n v="12"/>
    <n v="2010"/>
    <s v="All"/>
    <s v=" 0+"/>
    <x v="0"/>
    <s v="Q4054 "/>
    <x v="2"/>
    <n v="0"/>
    <n v="0"/>
    <n v="3203208"/>
  </r>
  <r>
    <n v="13"/>
    <n v="2010"/>
    <s v="All"/>
    <s v=" 0+"/>
    <x v="0"/>
    <s v="Q4054 "/>
    <x v="2"/>
    <n v="0"/>
    <n v="0"/>
    <n v="464775"/>
  </r>
  <r>
    <n v="14"/>
    <n v="2010"/>
    <s v="All"/>
    <s v=" 0+"/>
    <x v="0"/>
    <s v="Q4054 "/>
    <x v="2"/>
    <n v="0"/>
    <n v="0"/>
    <n v="219096"/>
  </r>
  <r>
    <n v="15"/>
    <n v="2010"/>
    <s v="All"/>
    <s v=" 0+"/>
    <x v="0"/>
    <s v="Q4054 "/>
    <x v="2"/>
    <n v="0"/>
    <n v="0"/>
    <n v="232673"/>
  </r>
  <r>
    <n v="20"/>
    <n v="2010"/>
    <s v="All"/>
    <s v=" 0+"/>
    <x v="0"/>
    <s v="Q4054 "/>
    <x v="2"/>
    <n v="0"/>
    <n v="0"/>
    <n v="173675"/>
  </r>
  <r>
    <n v="30"/>
    <n v="2010"/>
    <s v="All"/>
    <s v=" 0+"/>
    <x v="0"/>
    <s v="Q4054 "/>
    <x v="2"/>
    <n v="0"/>
    <n v="0"/>
    <n v="16758274"/>
  </r>
  <r>
    <n v="33"/>
    <n v="2010"/>
    <s v="All"/>
    <s v=" 0+"/>
    <x v="0"/>
    <s v="Q4054 "/>
    <x v="2"/>
    <n v="0"/>
    <n v="0"/>
    <n v="479727"/>
  </r>
  <r>
    <n v="1"/>
    <n v="2010"/>
    <s v="All"/>
    <s v=" 0+"/>
    <x v="1"/>
    <s v="Q4054 "/>
    <x v="2"/>
    <n v="0"/>
    <n v="0"/>
    <n v="783851"/>
  </r>
  <r>
    <n v="2"/>
    <n v="2010"/>
    <s v="All"/>
    <s v=" 0+"/>
    <x v="1"/>
    <s v="Q4054 "/>
    <x v="2"/>
    <n v="0"/>
    <n v="0"/>
    <n v="22682862"/>
  </r>
  <r>
    <n v="3"/>
    <n v="2010"/>
    <s v="All"/>
    <s v=" 0+"/>
    <x v="1"/>
    <s v="Q4054 "/>
    <x v="2"/>
    <n v="0"/>
    <n v="0"/>
    <n v="592966"/>
  </r>
  <r>
    <n v="6"/>
    <n v="2010"/>
    <s v="All"/>
    <s v=" 0+"/>
    <x v="1"/>
    <s v="Q4054 "/>
    <x v="2"/>
    <n v="0"/>
    <n v="0"/>
    <n v="201069"/>
  </r>
  <r>
    <n v="8"/>
    <n v="2010"/>
    <s v="All"/>
    <s v=" 0+"/>
    <x v="1"/>
    <s v="Q4054 "/>
    <x v="2"/>
    <n v="0"/>
    <n v="0"/>
    <n v="613401"/>
  </r>
  <r>
    <n v="9"/>
    <n v="2010"/>
    <s v="All"/>
    <s v=" 0+"/>
    <x v="1"/>
    <s v="Q4054 "/>
    <x v="2"/>
    <n v="0"/>
    <n v="0"/>
    <n v="2772915"/>
  </r>
  <r>
    <n v="11"/>
    <n v="2010"/>
    <s v="All"/>
    <s v=" 0+"/>
    <x v="1"/>
    <s v="Q4054 "/>
    <x v="2"/>
    <n v="0"/>
    <n v="0"/>
    <n v="512845"/>
  </r>
  <r>
    <n v="12"/>
    <n v="2010"/>
    <s v="All"/>
    <s v=" 0+"/>
    <x v="1"/>
    <s v="Q4054 "/>
    <x v="2"/>
    <n v="0"/>
    <n v="0"/>
    <n v="3203208"/>
  </r>
  <r>
    <n v="13"/>
    <n v="2010"/>
    <s v="All"/>
    <s v=" 0+"/>
    <x v="1"/>
    <s v="Q4054 "/>
    <x v="2"/>
    <n v="0"/>
    <n v="0"/>
    <n v="464775"/>
  </r>
  <r>
    <n v="14"/>
    <n v="2010"/>
    <s v="All"/>
    <s v=" 0+"/>
    <x v="1"/>
    <s v="Q4054 "/>
    <x v="2"/>
    <n v="0"/>
    <n v="0"/>
    <n v="219096"/>
  </r>
  <r>
    <n v="15"/>
    <n v="2010"/>
    <s v="All"/>
    <s v=" 0+"/>
    <x v="1"/>
    <s v="Q4054 "/>
    <x v="2"/>
    <n v="0"/>
    <n v="0"/>
    <n v="232673"/>
  </r>
  <r>
    <n v="20"/>
    <n v="2010"/>
    <s v="All"/>
    <s v=" 0+"/>
    <x v="1"/>
    <s v="Q4054 "/>
    <x v="2"/>
    <n v="0"/>
    <n v="0"/>
    <n v="173675"/>
  </r>
  <r>
    <n v="30"/>
    <n v="2010"/>
    <s v="All"/>
    <s v=" 0+"/>
    <x v="1"/>
    <s v="Q4054 "/>
    <x v="2"/>
    <n v="0"/>
    <n v="0"/>
    <n v="16758274"/>
  </r>
  <r>
    <n v="33"/>
    <n v="2010"/>
    <s v="All"/>
    <s v=" 0+"/>
    <x v="1"/>
    <s v="Q4054 "/>
    <x v="2"/>
    <n v="0"/>
    <n v="0"/>
    <n v="479727"/>
  </r>
  <r>
    <n v="1"/>
    <n v="2010"/>
    <s v="All"/>
    <s v=" 0+"/>
    <x v="2"/>
    <s v="Q4054 "/>
    <x v="2"/>
    <n v="0"/>
    <n v="0"/>
    <n v="783851"/>
  </r>
  <r>
    <n v="2"/>
    <n v="2010"/>
    <s v="All"/>
    <s v=" 0+"/>
    <x v="2"/>
    <s v="Q4054 "/>
    <x v="2"/>
    <n v="0"/>
    <n v="0"/>
    <n v="22682862"/>
  </r>
  <r>
    <n v="3"/>
    <n v="2010"/>
    <s v="All"/>
    <s v=" 0+"/>
    <x v="2"/>
    <s v="Q4054 "/>
    <x v="2"/>
    <n v="0"/>
    <n v="0"/>
    <n v="592966"/>
  </r>
  <r>
    <n v="6"/>
    <n v="2010"/>
    <s v="All"/>
    <s v=" 0+"/>
    <x v="2"/>
    <s v="Q4054 "/>
    <x v="2"/>
    <n v="0"/>
    <n v="0"/>
    <n v="201069"/>
  </r>
  <r>
    <n v="8"/>
    <n v="2010"/>
    <s v="All"/>
    <s v=" 0+"/>
    <x v="2"/>
    <s v="Q4054 "/>
    <x v="2"/>
    <n v="0"/>
    <n v="0"/>
    <n v="613401"/>
  </r>
  <r>
    <n v="9"/>
    <n v="2010"/>
    <s v="All"/>
    <s v=" 0+"/>
    <x v="2"/>
    <s v="Q4054 "/>
    <x v="2"/>
    <n v="0"/>
    <n v="0"/>
    <n v="2772915"/>
  </r>
  <r>
    <n v="11"/>
    <n v="2010"/>
    <s v="All"/>
    <s v=" 0+"/>
    <x v="2"/>
    <s v="Q4054 "/>
    <x v="2"/>
    <n v="0"/>
    <n v="0"/>
    <n v="512845"/>
  </r>
  <r>
    <n v="12"/>
    <n v="2010"/>
    <s v="All"/>
    <s v=" 0+"/>
    <x v="2"/>
    <s v="Q4054 "/>
    <x v="2"/>
    <n v="0"/>
    <n v="0"/>
    <n v="3203208"/>
  </r>
  <r>
    <n v="13"/>
    <n v="2010"/>
    <s v="All"/>
    <s v=" 0+"/>
    <x v="2"/>
    <s v="Q4054 "/>
    <x v="2"/>
    <n v="0"/>
    <n v="0"/>
    <n v="464775"/>
  </r>
  <r>
    <n v="14"/>
    <n v="2010"/>
    <s v="All"/>
    <s v=" 0+"/>
    <x v="2"/>
    <s v="Q4054 "/>
    <x v="2"/>
    <n v="0"/>
    <n v="0"/>
    <n v="219096"/>
  </r>
  <r>
    <n v="15"/>
    <n v="2010"/>
    <s v="All"/>
    <s v=" 0+"/>
    <x v="2"/>
    <s v="Q4054 "/>
    <x v="2"/>
    <n v="0"/>
    <n v="0"/>
    <n v="232673"/>
  </r>
  <r>
    <n v="20"/>
    <n v="2010"/>
    <s v="All"/>
    <s v=" 0+"/>
    <x v="2"/>
    <s v="Q4054 "/>
    <x v="2"/>
    <n v="0"/>
    <n v="0"/>
    <n v="173675"/>
  </r>
  <r>
    <n v="30"/>
    <n v="2010"/>
    <s v="All"/>
    <s v=" 0+"/>
    <x v="2"/>
    <s v="Q4054 "/>
    <x v="2"/>
    <n v="0"/>
    <n v="0"/>
    <n v="16758274"/>
  </r>
  <r>
    <n v="33"/>
    <n v="2010"/>
    <s v="All"/>
    <s v=" 0+"/>
    <x v="2"/>
    <s v="Q4054 "/>
    <x v="2"/>
    <n v="0"/>
    <n v="0"/>
    <n v="479727"/>
  </r>
  <r>
    <n v="1"/>
    <n v="2010"/>
    <s v="All"/>
    <s v=" 0+"/>
    <x v="0"/>
    <s v="J0882 "/>
    <x v="3"/>
    <n v="0"/>
    <n v="0"/>
    <n v="783851"/>
  </r>
  <r>
    <n v="2"/>
    <n v="2010"/>
    <s v="All"/>
    <s v=" 0+"/>
    <x v="0"/>
    <s v="J0882 "/>
    <x v="3"/>
    <n v="79"/>
    <n v="60"/>
    <n v="22682862"/>
  </r>
  <r>
    <n v="3"/>
    <n v="2010"/>
    <s v="All"/>
    <s v=" 0+"/>
    <x v="0"/>
    <s v="J0882 "/>
    <x v="3"/>
    <n v="0"/>
    <n v="0"/>
    <n v="592966"/>
  </r>
  <r>
    <n v="6"/>
    <n v="2010"/>
    <s v="All"/>
    <s v=" 0+"/>
    <x v="0"/>
    <s v="J0882 "/>
    <x v="3"/>
    <n v="0"/>
    <n v="0"/>
    <n v="201069"/>
  </r>
  <r>
    <n v="8"/>
    <n v="2010"/>
    <s v="All"/>
    <s v=" 0+"/>
    <x v="0"/>
    <s v="J0882 "/>
    <x v="3"/>
    <n v="1"/>
    <n v="1"/>
    <n v="613401"/>
  </r>
  <r>
    <n v="9"/>
    <n v="2010"/>
    <s v="All"/>
    <s v=" 0+"/>
    <x v="0"/>
    <s v="J0882 "/>
    <x v="3"/>
    <n v="792"/>
    <n v="192"/>
    <n v="2772915"/>
  </r>
  <r>
    <n v="11"/>
    <n v="2010"/>
    <s v="All"/>
    <s v=" 0+"/>
    <x v="0"/>
    <s v="J0882 "/>
    <x v="3"/>
    <n v="0"/>
    <n v="0"/>
    <n v="512845"/>
  </r>
  <r>
    <n v="12"/>
    <n v="2010"/>
    <s v="All"/>
    <s v=" 0+"/>
    <x v="0"/>
    <s v="J0882 "/>
    <x v="3"/>
    <n v="0"/>
    <n v="0"/>
    <n v="3203208"/>
  </r>
  <r>
    <n v="13"/>
    <n v="2010"/>
    <s v="All"/>
    <s v=" 0+"/>
    <x v="0"/>
    <s v="J0882 "/>
    <x v="3"/>
    <n v="0"/>
    <n v="0"/>
    <n v="464775"/>
  </r>
  <r>
    <n v="14"/>
    <n v="2010"/>
    <s v="All"/>
    <s v=" 0+"/>
    <x v="0"/>
    <s v="J0882 "/>
    <x v="3"/>
    <n v="0"/>
    <n v="0"/>
    <n v="219096"/>
  </r>
  <r>
    <n v="15"/>
    <n v="2010"/>
    <s v="All"/>
    <s v=" 0+"/>
    <x v="0"/>
    <s v="J0882 "/>
    <x v="3"/>
    <n v="0"/>
    <n v="0"/>
    <n v="232673"/>
  </r>
  <r>
    <n v="20"/>
    <n v="2010"/>
    <s v="All"/>
    <s v=" 0+"/>
    <x v="0"/>
    <s v="J0882 "/>
    <x v="3"/>
    <n v="0"/>
    <n v="0"/>
    <n v="173675"/>
  </r>
  <r>
    <n v="30"/>
    <n v="2010"/>
    <s v="All"/>
    <s v=" 0+"/>
    <x v="0"/>
    <s v="J0882 "/>
    <x v="3"/>
    <n v="57"/>
    <n v="46"/>
    <n v="16758274"/>
  </r>
  <r>
    <n v="33"/>
    <n v="2010"/>
    <s v="All"/>
    <s v=" 0+"/>
    <x v="0"/>
    <s v="J0882 "/>
    <x v="3"/>
    <n v="0"/>
    <n v="0"/>
    <n v="479727"/>
  </r>
  <r>
    <n v="1"/>
    <n v="2010"/>
    <s v="All"/>
    <s v=" 0+"/>
    <x v="1"/>
    <s v="J0882 "/>
    <x v="3"/>
    <n v="181"/>
    <n v="12"/>
    <n v="783851"/>
  </r>
  <r>
    <n v="2"/>
    <n v="2010"/>
    <s v="All"/>
    <s v=" 0+"/>
    <x v="1"/>
    <s v="J0882 "/>
    <x v="3"/>
    <n v="5274"/>
    <n v="411"/>
    <n v="22682862"/>
  </r>
  <r>
    <n v="3"/>
    <n v="2010"/>
    <s v="All"/>
    <s v=" 0+"/>
    <x v="1"/>
    <s v="J0882 "/>
    <x v="3"/>
    <n v="264"/>
    <n v="18"/>
    <n v="592966"/>
  </r>
  <r>
    <n v="6"/>
    <n v="2010"/>
    <s v="All"/>
    <s v=" 0+"/>
    <x v="1"/>
    <s v="J0882 "/>
    <x v="3"/>
    <n v="5"/>
    <n v="2"/>
    <n v="201069"/>
  </r>
  <r>
    <n v="8"/>
    <n v="2010"/>
    <s v="All"/>
    <s v=" 0+"/>
    <x v="1"/>
    <s v="J0882 "/>
    <x v="3"/>
    <n v="251"/>
    <n v="17"/>
    <n v="613401"/>
  </r>
  <r>
    <n v="9"/>
    <n v="2010"/>
    <s v="All"/>
    <s v=" 0+"/>
    <x v="1"/>
    <s v="J0882 "/>
    <x v="3"/>
    <n v="49"/>
    <n v="36"/>
    <n v="2772915"/>
  </r>
  <r>
    <n v="11"/>
    <n v="2010"/>
    <s v="All"/>
    <s v=" 0+"/>
    <x v="1"/>
    <s v="J0882 "/>
    <x v="3"/>
    <n v="11"/>
    <n v="2"/>
    <n v="512845"/>
  </r>
  <r>
    <n v="12"/>
    <n v="2010"/>
    <s v="All"/>
    <s v=" 0+"/>
    <x v="1"/>
    <s v="J0882 "/>
    <x v="3"/>
    <n v="47"/>
    <n v="8"/>
    <n v="3203208"/>
  </r>
  <r>
    <n v="13"/>
    <n v="2010"/>
    <s v="All"/>
    <s v=" 0+"/>
    <x v="1"/>
    <s v="J0882 "/>
    <x v="3"/>
    <n v="312"/>
    <n v="22"/>
    <n v="464775"/>
  </r>
  <r>
    <n v="14"/>
    <n v="2010"/>
    <s v="All"/>
    <s v=" 0+"/>
    <x v="1"/>
    <s v="J0882 "/>
    <x v="3"/>
    <n v="0"/>
    <n v="0"/>
    <n v="219096"/>
  </r>
  <r>
    <n v="15"/>
    <n v="2010"/>
    <s v="All"/>
    <s v=" 0+"/>
    <x v="1"/>
    <s v="J0882 "/>
    <x v="3"/>
    <n v="0"/>
    <n v="0"/>
    <n v="232673"/>
  </r>
  <r>
    <n v="20"/>
    <n v="2010"/>
    <s v="All"/>
    <s v=" 0+"/>
    <x v="1"/>
    <s v="J0882 "/>
    <x v="3"/>
    <n v="0"/>
    <n v="0"/>
    <n v="173675"/>
  </r>
  <r>
    <n v="30"/>
    <n v="2010"/>
    <s v="All"/>
    <s v=" 0+"/>
    <x v="1"/>
    <s v="J0882 "/>
    <x v="3"/>
    <n v="3645"/>
    <n v="374"/>
    <n v="16758274"/>
  </r>
  <r>
    <n v="33"/>
    <n v="2010"/>
    <s v="All"/>
    <s v=" 0+"/>
    <x v="1"/>
    <s v="J0882 "/>
    <x v="3"/>
    <n v="0"/>
    <n v="0"/>
    <n v="479727"/>
  </r>
  <r>
    <n v="1"/>
    <n v="2010"/>
    <s v="All"/>
    <s v=" 0+"/>
    <x v="2"/>
    <s v="J0882 "/>
    <x v="3"/>
    <n v="5"/>
    <n v="2"/>
    <n v="783851"/>
  </r>
  <r>
    <n v="2"/>
    <n v="2010"/>
    <s v="All"/>
    <s v=" 0+"/>
    <x v="2"/>
    <s v="J0882 "/>
    <x v="3"/>
    <n v="1"/>
    <n v="1"/>
    <n v="22682862"/>
  </r>
  <r>
    <n v="3"/>
    <n v="2010"/>
    <s v="All"/>
    <s v=" 0+"/>
    <x v="2"/>
    <s v="J0882 "/>
    <x v="3"/>
    <n v="2"/>
    <n v="2"/>
    <n v="592966"/>
  </r>
  <r>
    <n v="6"/>
    <n v="2010"/>
    <s v="All"/>
    <s v=" 0+"/>
    <x v="2"/>
    <s v="J0882 "/>
    <x v="3"/>
    <n v="0"/>
    <n v="0"/>
    <n v="201069"/>
  </r>
  <r>
    <n v="8"/>
    <n v="2010"/>
    <s v="All"/>
    <s v=" 0+"/>
    <x v="2"/>
    <s v="J0882 "/>
    <x v="3"/>
    <n v="0"/>
    <n v="0"/>
    <n v="613401"/>
  </r>
  <r>
    <n v="9"/>
    <n v="2010"/>
    <s v="All"/>
    <s v=" 0+"/>
    <x v="2"/>
    <s v="J0882 "/>
    <x v="3"/>
    <n v="0"/>
    <n v="0"/>
    <n v="2772915"/>
  </r>
  <r>
    <n v="11"/>
    <n v="2010"/>
    <s v="All"/>
    <s v=" 0+"/>
    <x v="2"/>
    <s v="J0882 "/>
    <x v="3"/>
    <n v="0"/>
    <n v="0"/>
    <n v="512845"/>
  </r>
  <r>
    <n v="12"/>
    <n v="2010"/>
    <s v="All"/>
    <s v=" 0+"/>
    <x v="2"/>
    <s v="J0882 "/>
    <x v="3"/>
    <n v="0"/>
    <n v="0"/>
    <n v="3203208"/>
  </r>
  <r>
    <n v="13"/>
    <n v="2010"/>
    <s v="All"/>
    <s v=" 0+"/>
    <x v="2"/>
    <s v="J0882 "/>
    <x v="3"/>
    <n v="0"/>
    <n v="0"/>
    <n v="464775"/>
  </r>
  <r>
    <n v="14"/>
    <n v="2010"/>
    <s v="All"/>
    <s v=" 0+"/>
    <x v="2"/>
    <s v="J0882 "/>
    <x v="3"/>
    <n v="0"/>
    <n v="0"/>
    <n v="219096"/>
  </r>
  <r>
    <n v="15"/>
    <n v="2010"/>
    <s v="All"/>
    <s v=" 0+"/>
    <x v="2"/>
    <s v="J0882 "/>
    <x v="3"/>
    <n v="0"/>
    <n v="0"/>
    <n v="232673"/>
  </r>
  <r>
    <n v="20"/>
    <n v="2010"/>
    <s v="All"/>
    <s v=" 0+"/>
    <x v="2"/>
    <s v="J0882 "/>
    <x v="3"/>
    <n v="0"/>
    <n v="0"/>
    <n v="173675"/>
  </r>
  <r>
    <n v="30"/>
    <n v="2010"/>
    <s v="All"/>
    <s v=" 0+"/>
    <x v="2"/>
    <s v="J0882 "/>
    <x v="3"/>
    <n v="4"/>
    <n v="4"/>
    <n v="16758274"/>
  </r>
  <r>
    <n v="33"/>
    <n v="2010"/>
    <s v="All"/>
    <s v=" 0+"/>
    <x v="2"/>
    <s v="J0882 "/>
    <x v="3"/>
    <n v="0"/>
    <n v="0"/>
    <n v="479727"/>
  </r>
  <r>
    <n v="1"/>
    <n v="2010"/>
    <s v="All"/>
    <s v=" 0+"/>
    <x v="0"/>
    <s v="J0881 "/>
    <x v="4"/>
    <n v="8"/>
    <n v="7"/>
    <n v="783851"/>
  </r>
  <r>
    <n v="2"/>
    <n v="2010"/>
    <s v="All"/>
    <s v=" 0+"/>
    <x v="0"/>
    <s v="J0881 "/>
    <x v="4"/>
    <n v="210"/>
    <n v="182"/>
    <n v="22682862"/>
  </r>
  <r>
    <n v="3"/>
    <n v="2010"/>
    <s v="All"/>
    <s v=" 0+"/>
    <x v="0"/>
    <s v="J0881 "/>
    <x v="4"/>
    <n v="0"/>
    <n v="0"/>
    <n v="592966"/>
  </r>
  <r>
    <n v="6"/>
    <n v="2010"/>
    <s v="All"/>
    <s v=" 0+"/>
    <x v="0"/>
    <s v="J0881 "/>
    <x v="4"/>
    <n v="6"/>
    <n v="5"/>
    <n v="201069"/>
  </r>
  <r>
    <n v="8"/>
    <n v="2010"/>
    <s v="All"/>
    <s v=" 0+"/>
    <x v="0"/>
    <s v="J0881 "/>
    <x v="4"/>
    <n v="0"/>
    <n v="0"/>
    <n v="613401"/>
  </r>
  <r>
    <n v="9"/>
    <n v="2010"/>
    <s v="All"/>
    <s v=" 0+"/>
    <x v="0"/>
    <s v="J0881 "/>
    <x v="4"/>
    <n v="662"/>
    <n v="317"/>
    <n v="2772915"/>
  </r>
  <r>
    <n v="11"/>
    <n v="2010"/>
    <s v="All"/>
    <s v=" 0+"/>
    <x v="0"/>
    <s v="J0881 "/>
    <x v="4"/>
    <n v="0"/>
    <n v="0"/>
    <n v="512845"/>
  </r>
  <r>
    <n v="12"/>
    <n v="2010"/>
    <s v="All"/>
    <s v=" 0+"/>
    <x v="0"/>
    <s v="J0881 "/>
    <x v="4"/>
    <n v="1"/>
    <n v="1"/>
    <n v="3203208"/>
  </r>
  <r>
    <n v="13"/>
    <n v="2010"/>
    <s v="All"/>
    <s v=" 0+"/>
    <x v="0"/>
    <s v="J0881 "/>
    <x v="4"/>
    <n v="0"/>
    <n v="0"/>
    <n v="464775"/>
  </r>
  <r>
    <n v="14"/>
    <n v="2010"/>
    <s v="All"/>
    <s v=" 0+"/>
    <x v="0"/>
    <s v="J0881 "/>
    <x v="4"/>
    <n v="0"/>
    <n v="0"/>
    <n v="219096"/>
  </r>
  <r>
    <n v="15"/>
    <n v="2010"/>
    <s v="All"/>
    <s v=" 0+"/>
    <x v="0"/>
    <s v="J0881 "/>
    <x v="4"/>
    <n v="0"/>
    <n v="0"/>
    <n v="232673"/>
  </r>
  <r>
    <n v="20"/>
    <n v="2010"/>
    <s v="All"/>
    <s v=" 0+"/>
    <x v="0"/>
    <s v="J0881 "/>
    <x v="4"/>
    <n v="0"/>
    <n v="0"/>
    <n v="173675"/>
  </r>
  <r>
    <n v="30"/>
    <n v="2010"/>
    <s v="All"/>
    <s v=" 0+"/>
    <x v="0"/>
    <s v="J0881 "/>
    <x v="4"/>
    <n v="251"/>
    <n v="209"/>
    <n v="16758274"/>
  </r>
  <r>
    <n v="33"/>
    <n v="2010"/>
    <s v="All"/>
    <s v=" 0+"/>
    <x v="0"/>
    <s v="J0881 "/>
    <x v="4"/>
    <n v="0"/>
    <n v="0"/>
    <n v="479727"/>
  </r>
  <r>
    <n v="1"/>
    <n v="2010"/>
    <s v="All"/>
    <s v=" 0+"/>
    <x v="1"/>
    <s v="J0881 "/>
    <x v="4"/>
    <n v="1166"/>
    <n v="203"/>
    <n v="783851"/>
  </r>
  <r>
    <n v="2"/>
    <n v="2010"/>
    <s v="All"/>
    <s v=" 0+"/>
    <x v="1"/>
    <s v="J0881 "/>
    <x v="4"/>
    <n v="15279"/>
    <n v="3826"/>
    <n v="22682862"/>
  </r>
  <r>
    <n v="3"/>
    <n v="2010"/>
    <s v="All"/>
    <s v=" 0+"/>
    <x v="1"/>
    <s v="J0881 "/>
    <x v="4"/>
    <n v="107"/>
    <n v="23"/>
    <n v="592966"/>
  </r>
  <r>
    <n v="6"/>
    <n v="2010"/>
    <s v="All"/>
    <s v=" 0+"/>
    <x v="1"/>
    <s v="J0881 "/>
    <x v="4"/>
    <n v="755"/>
    <n v="152"/>
    <n v="201069"/>
  </r>
  <r>
    <n v="8"/>
    <n v="2010"/>
    <s v="All"/>
    <s v=" 0+"/>
    <x v="1"/>
    <s v="J0881 "/>
    <x v="4"/>
    <n v="1774"/>
    <n v="337"/>
    <n v="613401"/>
  </r>
  <r>
    <n v="9"/>
    <n v="2010"/>
    <s v="All"/>
    <s v=" 0+"/>
    <x v="1"/>
    <s v="J0881 "/>
    <x v="4"/>
    <n v="5768"/>
    <n v="1392"/>
    <n v="2772915"/>
  </r>
  <r>
    <n v="11"/>
    <n v="2010"/>
    <s v="All"/>
    <s v=" 0+"/>
    <x v="1"/>
    <s v="J0881 "/>
    <x v="4"/>
    <n v="74"/>
    <n v="15"/>
    <n v="512845"/>
  </r>
  <r>
    <n v="12"/>
    <n v="2010"/>
    <s v="All"/>
    <s v=" 0+"/>
    <x v="1"/>
    <s v="J0881 "/>
    <x v="4"/>
    <n v="9"/>
    <n v="3"/>
    <n v="3203208"/>
  </r>
  <r>
    <n v="13"/>
    <n v="2010"/>
    <s v="All"/>
    <s v=" 0+"/>
    <x v="1"/>
    <s v="J0881 "/>
    <x v="4"/>
    <n v="4"/>
    <n v="4"/>
    <n v="464775"/>
  </r>
  <r>
    <n v="14"/>
    <n v="2010"/>
    <s v="All"/>
    <s v=" 0+"/>
    <x v="1"/>
    <s v="J0881 "/>
    <x v="4"/>
    <n v="0"/>
    <n v="0"/>
    <n v="219096"/>
  </r>
  <r>
    <n v="15"/>
    <n v="2010"/>
    <s v="All"/>
    <s v=" 0+"/>
    <x v="1"/>
    <s v="J0881 "/>
    <x v="4"/>
    <n v="0"/>
    <n v="0"/>
    <n v="232673"/>
  </r>
  <r>
    <n v="20"/>
    <n v="2010"/>
    <s v="All"/>
    <s v=" 0+"/>
    <x v="1"/>
    <s v="J0881 "/>
    <x v="4"/>
    <n v="1490"/>
    <n v="261"/>
    <n v="173675"/>
  </r>
  <r>
    <n v="30"/>
    <n v="2010"/>
    <s v="All"/>
    <s v=" 0+"/>
    <x v="1"/>
    <s v="J0881 "/>
    <x v="4"/>
    <n v="14720"/>
    <n v="3487"/>
    <n v="16758274"/>
  </r>
  <r>
    <n v="33"/>
    <n v="2010"/>
    <s v="All"/>
    <s v=" 0+"/>
    <x v="1"/>
    <s v="J0881 "/>
    <x v="4"/>
    <n v="0"/>
    <n v="0"/>
    <n v="479727"/>
  </r>
  <r>
    <n v="1"/>
    <n v="2010"/>
    <s v="All"/>
    <s v=" 0+"/>
    <x v="2"/>
    <s v="J0881 "/>
    <x v="4"/>
    <n v="0"/>
    <n v="0"/>
    <n v="783851"/>
  </r>
  <r>
    <n v="2"/>
    <n v="2010"/>
    <s v="All"/>
    <s v=" 0+"/>
    <x v="2"/>
    <s v="J0881 "/>
    <x v="4"/>
    <n v="31"/>
    <n v="14"/>
    <n v="22682862"/>
  </r>
  <r>
    <n v="3"/>
    <n v="2010"/>
    <s v="All"/>
    <s v=" 0+"/>
    <x v="2"/>
    <s v="J0881 "/>
    <x v="4"/>
    <n v="1"/>
    <n v="1"/>
    <n v="592966"/>
  </r>
  <r>
    <n v="6"/>
    <n v="2010"/>
    <s v="All"/>
    <s v=" 0+"/>
    <x v="2"/>
    <s v="J0881 "/>
    <x v="4"/>
    <n v="7"/>
    <n v="7"/>
    <n v="201069"/>
  </r>
  <r>
    <n v="8"/>
    <n v="2010"/>
    <s v="All"/>
    <s v=" 0+"/>
    <x v="2"/>
    <s v="J0881 "/>
    <x v="4"/>
    <n v="0"/>
    <n v="0"/>
    <n v="613401"/>
  </r>
  <r>
    <n v="9"/>
    <n v="2010"/>
    <s v="All"/>
    <s v=" 0+"/>
    <x v="2"/>
    <s v="J0881 "/>
    <x v="4"/>
    <n v="17"/>
    <n v="17"/>
    <n v="2772915"/>
  </r>
  <r>
    <n v="11"/>
    <n v="2010"/>
    <s v="All"/>
    <s v=" 0+"/>
    <x v="2"/>
    <s v="J0881 "/>
    <x v="4"/>
    <n v="0"/>
    <n v="0"/>
    <n v="512845"/>
  </r>
  <r>
    <n v="12"/>
    <n v="2010"/>
    <s v="All"/>
    <s v=" 0+"/>
    <x v="2"/>
    <s v="J0881 "/>
    <x v="4"/>
    <n v="0"/>
    <n v="0"/>
    <n v="3203208"/>
  </r>
  <r>
    <n v="13"/>
    <n v="2010"/>
    <s v="All"/>
    <s v=" 0+"/>
    <x v="2"/>
    <s v="J0881 "/>
    <x v="4"/>
    <n v="0"/>
    <n v="0"/>
    <n v="464775"/>
  </r>
  <r>
    <n v="14"/>
    <n v="2010"/>
    <s v="All"/>
    <s v=" 0+"/>
    <x v="2"/>
    <s v="J0881 "/>
    <x v="4"/>
    <n v="0"/>
    <n v="0"/>
    <n v="219096"/>
  </r>
  <r>
    <n v="15"/>
    <n v="2010"/>
    <s v="All"/>
    <s v=" 0+"/>
    <x v="2"/>
    <s v="J0881 "/>
    <x v="4"/>
    <n v="0"/>
    <n v="0"/>
    <n v="232673"/>
  </r>
  <r>
    <n v="20"/>
    <n v="2010"/>
    <s v="All"/>
    <s v=" 0+"/>
    <x v="2"/>
    <s v="J0881 "/>
    <x v="4"/>
    <n v="0"/>
    <n v="0"/>
    <n v="173675"/>
  </r>
  <r>
    <n v="30"/>
    <n v="2010"/>
    <s v="All"/>
    <s v=" 0+"/>
    <x v="2"/>
    <s v="J0881 "/>
    <x v="4"/>
    <n v="16"/>
    <n v="16"/>
    <n v="16758274"/>
  </r>
  <r>
    <n v="33"/>
    <n v="2010"/>
    <s v="All"/>
    <s v=" 0+"/>
    <x v="2"/>
    <s v="J0881 "/>
    <x v="4"/>
    <n v="0"/>
    <n v="0"/>
    <n v="479727"/>
  </r>
  <r>
    <n v="1"/>
    <n v="2010"/>
    <s v="All"/>
    <s v=" 0+"/>
    <x v="0"/>
    <s v="Q0137 "/>
    <x v="5"/>
    <n v="0"/>
    <n v="0"/>
    <n v="783851"/>
  </r>
  <r>
    <n v="2"/>
    <n v="2010"/>
    <s v="All"/>
    <s v=" 0+"/>
    <x v="0"/>
    <s v="Q0137 "/>
    <x v="5"/>
    <n v="0"/>
    <n v="0"/>
    <n v="22682862"/>
  </r>
  <r>
    <n v="3"/>
    <n v="2010"/>
    <s v="All"/>
    <s v=" 0+"/>
    <x v="0"/>
    <s v="Q0137 "/>
    <x v="5"/>
    <n v="0"/>
    <n v="0"/>
    <n v="592966"/>
  </r>
  <r>
    <n v="6"/>
    <n v="2010"/>
    <s v="All"/>
    <s v=" 0+"/>
    <x v="0"/>
    <s v="Q0137 "/>
    <x v="5"/>
    <n v="0"/>
    <n v="0"/>
    <n v="201069"/>
  </r>
  <r>
    <n v="8"/>
    <n v="2010"/>
    <s v="All"/>
    <s v=" 0+"/>
    <x v="0"/>
    <s v="Q0137 "/>
    <x v="5"/>
    <n v="0"/>
    <n v="0"/>
    <n v="613401"/>
  </r>
  <r>
    <n v="9"/>
    <n v="2010"/>
    <s v="All"/>
    <s v=" 0+"/>
    <x v="0"/>
    <s v="Q0137 "/>
    <x v="5"/>
    <n v="0"/>
    <n v="0"/>
    <n v="2772915"/>
  </r>
  <r>
    <n v="11"/>
    <n v="2010"/>
    <s v="All"/>
    <s v=" 0+"/>
    <x v="0"/>
    <s v="Q0137 "/>
    <x v="5"/>
    <n v="0"/>
    <n v="0"/>
    <n v="512845"/>
  </r>
  <r>
    <n v="12"/>
    <n v="2010"/>
    <s v="All"/>
    <s v=" 0+"/>
    <x v="0"/>
    <s v="Q0137 "/>
    <x v="5"/>
    <n v="0"/>
    <n v="0"/>
    <n v="3203208"/>
  </r>
  <r>
    <n v="13"/>
    <n v="2010"/>
    <s v="All"/>
    <s v=" 0+"/>
    <x v="0"/>
    <s v="Q0137 "/>
    <x v="5"/>
    <n v="0"/>
    <n v="0"/>
    <n v="464775"/>
  </r>
  <r>
    <n v="14"/>
    <n v="2010"/>
    <s v="All"/>
    <s v=" 0+"/>
    <x v="0"/>
    <s v="Q0137 "/>
    <x v="5"/>
    <n v="0"/>
    <n v="0"/>
    <n v="219096"/>
  </r>
  <r>
    <n v="15"/>
    <n v="2010"/>
    <s v="All"/>
    <s v=" 0+"/>
    <x v="0"/>
    <s v="Q0137 "/>
    <x v="5"/>
    <n v="0"/>
    <n v="0"/>
    <n v="232673"/>
  </r>
  <r>
    <n v="20"/>
    <n v="2010"/>
    <s v="All"/>
    <s v=" 0+"/>
    <x v="0"/>
    <s v="Q0137 "/>
    <x v="5"/>
    <n v="0"/>
    <n v="0"/>
    <n v="173675"/>
  </r>
  <r>
    <n v="30"/>
    <n v="2010"/>
    <s v="All"/>
    <s v=" 0+"/>
    <x v="0"/>
    <s v="Q0137 "/>
    <x v="5"/>
    <n v="0"/>
    <n v="0"/>
    <n v="16758274"/>
  </r>
  <r>
    <n v="33"/>
    <n v="2010"/>
    <s v="All"/>
    <s v=" 0+"/>
    <x v="0"/>
    <s v="Q0137 "/>
    <x v="5"/>
    <n v="0"/>
    <n v="0"/>
    <n v="479727"/>
  </r>
  <r>
    <n v="1"/>
    <n v="2010"/>
    <s v="All"/>
    <s v=" 0+"/>
    <x v="1"/>
    <s v="Q0137 "/>
    <x v="5"/>
    <n v="0"/>
    <n v="0"/>
    <n v="783851"/>
  </r>
  <r>
    <n v="2"/>
    <n v="2010"/>
    <s v="All"/>
    <s v=" 0+"/>
    <x v="1"/>
    <s v="Q0137 "/>
    <x v="5"/>
    <n v="0"/>
    <n v="0"/>
    <n v="22682862"/>
  </r>
  <r>
    <n v="3"/>
    <n v="2010"/>
    <s v="All"/>
    <s v=" 0+"/>
    <x v="1"/>
    <s v="Q0137 "/>
    <x v="5"/>
    <n v="0"/>
    <n v="0"/>
    <n v="592966"/>
  </r>
  <r>
    <n v="6"/>
    <n v="2010"/>
    <s v="All"/>
    <s v=" 0+"/>
    <x v="1"/>
    <s v="Q0137 "/>
    <x v="5"/>
    <n v="0"/>
    <n v="0"/>
    <n v="201069"/>
  </r>
  <r>
    <n v="8"/>
    <n v="2010"/>
    <s v="All"/>
    <s v=" 0+"/>
    <x v="1"/>
    <s v="Q0137 "/>
    <x v="5"/>
    <n v="0"/>
    <n v="0"/>
    <n v="613401"/>
  </r>
  <r>
    <n v="9"/>
    <n v="2010"/>
    <s v="All"/>
    <s v=" 0+"/>
    <x v="1"/>
    <s v="Q0137 "/>
    <x v="5"/>
    <n v="0"/>
    <n v="0"/>
    <n v="2772915"/>
  </r>
  <r>
    <n v="11"/>
    <n v="2010"/>
    <s v="All"/>
    <s v=" 0+"/>
    <x v="1"/>
    <s v="Q0137 "/>
    <x v="5"/>
    <n v="0"/>
    <n v="0"/>
    <n v="512845"/>
  </r>
  <r>
    <n v="12"/>
    <n v="2010"/>
    <s v="All"/>
    <s v=" 0+"/>
    <x v="1"/>
    <s v="Q0137 "/>
    <x v="5"/>
    <n v="0"/>
    <n v="0"/>
    <n v="3203208"/>
  </r>
  <r>
    <n v="13"/>
    <n v="2010"/>
    <s v="All"/>
    <s v=" 0+"/>
    <x v="1"/>
    <s v="Q0137 "/>
    <x v="5"/>
    <n v="0"/>
    <n v="0"/>
    <n v="464775"/>
  </r>
  <r>
    <n v="14"/>
    <n v="2010"/>
    <s v="All"/>
    <s v=" 0+"/>
    <x v="1"/>
    <s v="Q0137 "/>
    <x v="5"/>
    <n v="0"/>
    <n v="0"/>
    <n v="219096"/>
  </r>
  <r>
    <n v="15"/>
    <n v="2010"/>
    <s v="All"/>
    <s v=" 0+"/>
    <x v="1"/>
    <s v="Q0137 "/>
    <x v="5"/>
    <n v="0"/>
    <n v="0"/>
    <n v="232673"/>
  </r>
  <r>
    <n v="20"/>
    <n v="2010"/>
    <s v="All"/>
    <s v=" 0+"/>
    <x v="1"/>
    <s v="Q0137 "/>
    <x v="5"/>
    <n v="0"/>
    <n v="0"/>
    <n v="173675"/>
  </r>
  <r>
    <n v="30"/>
    <n v="2010"/>
    <s v="All"/>
    <s v=" 0+"/>
    <x v="1"/>
    <s v="Q0137 "/>
    <x v="5"/>
    <n v="0"/>
    <n v="0"/>
    <n v="16758274"/>
  </r>
  <r>
    <n v="33"/>
    <n v="2010"/>
    <s v="All"/>
    <s v=" 0+"/>
    <x v="1"/>
    <s v="Q0137 "/>
    <x v="5"/>
    <n v="0"/>
    <n v="0"/>
    <n v="479727"/>
  </r>
  <r>
    <n v="1"/>
    <n v="2010"/>
    <s v="All"/>
    <s v=" 0+"/>
    <x v="2"/>
    <s v="Q0137 "/>
    <x v="5"/>
    <n v="0"/>
    <n v="0"/>
    <n v="783851"/>
  </r>
  <r>
    <n v="2"/>
    <n v="2010"/>
    <s v="All"/>
    <s v=" 0+"/>
    <x v="2"/>
    <s v="Q0137 "/>
    <x v="5"/>
    <n v="0"/>
    <n v="0"/>
    <n v="22682862"/>
  </r>
  <r>
    <n v="3"/>
    <n v="2010"/>
    <s v="All"/>
    <s v=" 0+"/>
    <x v="2"/>
    <s v="Q0137 "/>
    <x v="5"/>
    <n v="0"/>
    <n v="0"/>
    <n v="592966"/>
  </r>
  <r>
    <n v="6"/>
    <n v="2010"/>
    <s v="All"/>
    <s v=" 0+"/>
    <x v="2"/>
    <s v="Q0137 "/>
    <x v="5"/>
    <n v="0"/>
    <n v="0"/>
    <n v="201069"/>
  </r>
  <r>
    <n v="8"/>
    <n v="2010"/>
    <s v="All"/>
    <s v=" 0+"/>
    <x v="2"/>
    <s v="Q0137 "/>
    <x v="5"/>
    <n v="0"/>
    <n v="0"/>
    <n v="613401"/>
  </r>
  <r>
    <n v="9"/>
    <n v="2010"/>
    <s v="All"/>
    <s v=" 0+"/>
    <x v="2"/>
    <s v="Q0137 "/>
    <x v="5"/>
    <n v="0"/>
    <n v="0"/>
    <n v="2772915"/>
  </r>
  <r>
    <n v="11"/>
    <n v="2010"/>
    <s v="All"/>
    <s v=" 0+"/>
    <x v="2"/>
    <s v="Q0137 "/>
    <x v="5"/>
    <n v="0"/>
    <n v="0"/>
    <n v="512845"/>
  </r>
  <r>
    <n v="12"/>
    <n v="2010"/>
    <s v="All"/>
    <s v=" 0+"/>
    <x v="2"/>
    <s v="Q0137 "/>
    <x v="5"/>
    <n v="0"/>
    <n v="0"/>
    <n v="3203208"/>
  </r>
  <r>
    <n v="13"/>
    <n v="2010"/>
    <s v="All"/>
    <s v=" 0+"/>
    <x v="2"/>
    <s v="Q0137 "/>
    <x v="5"/>
    <n v="0"/>
    <n v="0"/>
    <n v="464775"/>
  </r>
  <r>
    <n v="14"/>
    <n v="2010"/>
    <s v="All"/>
    <s v=" 0+"/>
    <x v="2"/>
    <s v="Q0137 "/>
    <x v="5"/>
    <n v="0"/>
    <n v="0"/>
    <n v="219096"/>
  </r>
  <r>
    <n v="15"/>
    <n v="2010"/>
    <s v="All"/>
    <s v=" 0+"/>
    <x v="2"/>
    <s v="Q0137 "/>
    <x v="5"/>
    <n v="0"/>
    <n v="0"/>
    <n v="232673"/>
  </r>
  <r>
    <n v="20"/>
    <n v="2010"/>
    <s v="All"/>
    <s v=" 0+"/>
    <x v="2"/>
    <s v="Q0137 "/>
    <x v="5"/>
    <n v="0"/>
    <n v="0"/>
    <n v="173675"/>
  </r>
  <r>
    <n v="30"/>
    <n v="2010"/>
    <s v="All"/>
    <s v=" 0+"/>
    <x v="2"/>
    <s v="Q0137 "/>
    <x v="5"/>
    <n v="0"/>
    <n v="0"/>
    <n v="16758274"/>
  </r>
  <r>
    <n v="33"/>
    <n v="2010"/>
    <s v="All"/>
    <s v=" 0+"/>
    <x v="2"/>
    <s v="Q0137 "/>
    <x v="5"/>
    <n v="0"/>
    <n v="0"/>
    <n v="479727"/>
  </r>
  <r>
    <n v="1"/>
    <n v="2010"/>
    <s v="All"/>
    <s v=" 0+"/>
    <x v="0"/>
    <s v="J0880 "/>
    <x v="6"/>
    <n v="0"/>
    <n v="0"/>
    <n v="783851"/>
  </r>
  <r>
    <n v="2"/>
    <n v="2010"/>
    <s v="All"/>
    <s v=" 0+"/>
    <x v="0"/>
    <s v="J0880 "/>
    <x v="6"/>
    <n v="0"/>
    <n v="0"/>
    <n v="22682862"/>
  </r>
  <r>
    <n v="3"/>
    <n v="2010"/>
    <s v="All"/>
    <s v=" 0+"/>
    <x v="0"/>
    <s v="J0880 "/>
    <x v="6"/>
    <n v="0"/>
    <n v="0"/>
    <n v="592966"/>
  </r>
  <r>
    <n v="6"/>
    <n v="2010"/>
    <s v="All"/>
    <s v=" 0+"/>
    <x v="0"/>
    <s v="J0880 "/>
    <x v="6"/>
    <n v="0"/>
    <n v="0"/>
    <n v="201069"/>
  </r>
  <r>
    <n v="8"/>
    <n v="2010"/>
    <s v="All"/>
    <s v=" 0+"/>
    <x v="0"/>
    <s v="J0880 "/>
    <x v="6"/>
    <n v="0"/>
    <n v="0"/>
    <n v="613401"/>
  </r>
  <r>
    <n v="9"/>
    <n v="2010"/>
    <s v="All"/>
    <s v=" 0+"/>
    <x v="0"/>
    <s v="J0880 "/>
    <x v="6"/>
    <n v="0"/>
    <n v="0"/>
    <n v="2772915"/>
  </r>
  <r>
    <n v="11"/>
    <n v="2010"/>
    <s v="All"/>
    <s v=" 0+"/>
    <x v="0"/>
    <s v="J0880 "/>
    <x v="6"/>
    <n v="0"/>
    <n v="0"/>
    <n v="512845"/>
  </r>
  <r>
    <n v="12"/>
    <n v="2010"/>
    <s v="All"/>
    <s v=" 0+"/>
    <x v="0"/>
    <s v="J0880 "/>
    <x v="6"/>
    <n v="0"/>
    <n v="0"/>
    <n v="3203208"/>
  </r>
  <r>
    <n v="13"/>
    <n v="2010"/>
    <s v="All"/>
    <s v=" 0+"/>
    <x v="0"/>
    <s v="J0880 "/>
    <x v="6"/>
    <n v="0"/>
    <n v="0"/>
    <n v="464775"/>
  </r>
  <r>
    <n v="14"/>
    <n v="2010"/>
    <s v="All"/>
    <s v=" 0+"/>
    <x v="0"/>
    <s v="J0880 "/>
    <x v="6"/>
    <n v="0"/>
    <n v="0"/>
    <n v="219096"/>
  </r>
  <r>
    <n v="15"/>
    <n v="2010"/>
    <s v="All"/>
    <s v=" 0+"/>
    <x v="0"/>
    <s v="J0880 "/>
    <x v="6"/>
    <n v="0"/>
    <n v="0"/>
    <n v="232673"/>
  </r>
  <r>
    <n v="20"/>
    <n v="2010"/>
    <s v="All"/>
    <s v=" 0+"/>
    <x v="0"/>
    <s v="J0880 "/>
    <x v="6"/>
    <n v="0"/>
    <n v="0"/>
    <n v="173675"/>
  </r>
  <r>
    <n v="30"/>
    <n v="2010"/>
    <s v="All"/>
    <s v=" 0+"/>
    <x v="0"/>
    <s v="J0880 "/>
    <x v="6"/>
    <n v="0"/>
    <n v="0"/>
    <n v="16758274"/>
  </r>
  <r>
    <n v="33"/>
    <n v="2010"/>
    <s v="All"/>
    <s v=" 0+"/>
    <x v="0"/>
    <s v="J0880 "/>
    <x v="6"/>
    <n v="0"/>
    <n v="0"/>
    <n v="479727"/>
  </r>
  <r>
    <n v="1"/>
    <n v="2010"/>
    <s v="All"/>
    <s v=" 0+"/>
    <x v="1"/>
    <s v="J0880 "/>
    <x v="6"/>
    <n v="0"/>
    <n v="0"/>
    <n v="783851"/>
  </r>
  <r>
    <n v="2"/>
    <n v="2010"/>
    <s v="All"/>
    <s v=" 0+"/>
    <x v="1"/>
    <s v="J0880 "/>
    <x v="6"/>
    <n v="0"/>
    <n v="0"/>
    <n v="22682862"/>
  </r>
  <r>
    <n v="3"/>
    <n v="2010"/>
    <s v="All"/>
    <s v=" 0+"/>
    <x v="1"/>
    <s v="J0880 "/>
    <x v="6"/>
    <n v="0"/>
    <n v="0"/>
    <n v="592966"/>
  </r>
  <r>
    <n v="6"/>
    <n v="2010"/>
    <s v="All"/>
    <s v=" 0+"/>
    <x v="1"/>
    <s v="J0880 "/>
    <x v="6"/>
    <n v="0"/>
    <n v="0"/>
    <n v="201069"/>
  </r>
  <r>
    <n v="8"/>
    <n v="2010"/>
    <s v="All"/>
    <s v=" 0+"/>
    <x v="1"/>
    <s v="J0880 "/>
    <x v="6"/>
    <n v="0"/>
    <n v="0"/>
    <n v="613401"/>
  </r>
  <r>
    <n v="9"/>
    <n v="2010"/>
    <s v="All"/>
    <s v=" 0+"/>
    <x v="1"/>
    <s v="J0880 "/>
    <x v="6"/>
    <n v="0"/>
    <n v="0"/>
    <n v="2772915"/>
  </r>
  <r>
    <n v="11"/>
    <n v="2010"/>
    <s v="All"/>
    <s v=" 0+"/>
    <x v="1"/>
    <s v="J0880 "/>
    <x v="6"/>
    <n v="0"/>
    <n v="0"/>
    <n v="512845"/>
  </r>
  <r>
    <n v="12"/>
    <n v="2010"/>
    <s v="All"/>
    <s v=" 0+"/>
    <x v="1"/>
    <s v="J0880 "/>
    <x v="6"/>
    <n v="0"/>
    <n v="0"/>
    <n v="3203208"/>
  </r>
  <r>
    <n v="13"/>
    <n v="2010"/>
    <s v="All"/>
    <s v=" 0+"/>
    <x v="1"/>
    <s v="J0880 "/>
    <x v="6"/>
    <n v="0"/>
    <n v="0"/>
    <n v="464775"/>
  </r>
  <r>
    <n v="14"/>
    <n v="2010"/>
    <s v="All"/>
    <s v=" 0+"/>
    <x v="1"/>
    <s v="J0880 "/>
    <x v="6"/>
    <n v="0"/>
    <n v="0"/>
    <n v="219096"/>
  </r>
  <r>
    <n v="15"/>
    <n v="2010"/>
    <s v="All"/>
    <s v=" 0+"/>
    <x v="1"/>
    <s v="J0880 "/>
    <x v="6"/>
    <n v="0"/>
    <n v="0"/>
    <n v="232673"/>
  </r>
  <r>
    <n v="20"/>
    <n v="2010"/>
    <s v="All"/>
    <s v=" 0+"/>
    <x v="1"/>
    <s v="J0880 "/>
    <x v="6"/>
    <n v="0"/>
    <n v="0"/>
    <n v="173675"/>
  </r>
  <r>
    <n v="30"/>
    <n v="2010"/>
    <s v="All"/>
    <s v=" 0+"/>
    <x v="1"/>
    <s v="J0880 "/>
    <x v="6"/>
    <n v="0"/>
    <n v="0"/>
    <n v="16758274"/>
  </r>
  <r>
    <n v="33"/>
    <n v="2010"/>
    <s v="All"/>
    <s v=" 0+"/>
    <x v="1"/>
    <s v="J0880 "/>
    <x v="6"/>
    <n v="0"/>
    <n v="0"/>
    <n v="479727"/>
  </r>
  <r>
    <n v="1"/>
    <n v="2010"/>
    <s v="All"/>
    <s v=" 0+"/>
    <x v="2"/>
    <s v="J0880 "/>
    <x v="6"/>
    <n v="0"/>
    <n v="0"/>
    <n v="783851"/>
  </r>
  <r>
    <n v="2"/>
    <n v="2010"/>
    <s v="All"/>
    <s v=" 0+"/>
    <x v="2"/>
    <s v="J0880 "/>
    <x v="6"/>
    <n v="0"/>
    <n v="0"/>
    <n v="22682862"/>
  </r>
  <r>
    <n v="3"/>
    <n v="2010"/>
    <s v="All"/>
    <s v=" 0+"/>
    <x v="2"/>
    <s v="J0880 "/>
    <x v="6"/>
    <n v="0"/>
    <n v="0"/>
    <n v="592966"/>
  </r>
  <r>
    <n v="6"/>
    <n v="2010"/>
    <s v="All"/>
    <s v=" 0+"/>
    <x v="2"/>
    <s v="J0880 "/>
    <x v="6"/>
    <n v="0"/>
    <n v="0"/>
    <n v="201069"/>
  </r>
  <r>
    <n v="8"/>
    <n v="2010"/>
    <s v="All"/>
    <s v=" 0+"/>
    <x v="2"/>
    <s v="J0880 "/>
    <x v="6"/>
    <n v="0"/>
    <n v="0"/>
    <n v="613401"/>
  </r>
  <r>
    <n v="9"/>
    <n v="2010"/>
    <s v="All"/>
    <s v=" 0+"/>
    <x v="2"/>
    <s v="J0880 "/>
    <x v="6"/>
    <n v="0"/>
    <n v="0"/>
    <n v="2772915"/>
  </r>
  <r>
    <n v="11"/>
    <n v="2010"/>
    <s v="All"/>
    <s v=" 0+"/>
    <x v="2"/>
    <s v="J0880 "/>
    <x v="6"/>
    <n v="0"/>
    <n v="0"/>
    <n v="512845"/>
  </r>
  <r>
    <n v="12"/>
    <n v="2010"/>
    <s v="All"/>
    <s v=" 0+"/>
    <x v="2"/>
    <s v="J0880 "/>
    <x v="6"/>
    <n v="0"/>
    <n v="0"/>
    <n v="3203208"/>
  </r>
  <r>
    <n v="13"/>
    <n v="2010"/>
    <s v="All"/>
    <s v=" 0+"/>
    <x v="2"/>
    <s v="J0880 "/>
    <x v="6"/>
    <n v="0"/>
    <n v="0"/>
    <n v="464775"/>
  </r>
  <r>
    <n v="14"/>
    <n v="2010"/>
    <s v="All"/>
    <s v=" 0+"/>
    <x v="2"/>
    <s v="J0880 "/>
    <x v="6"/>
    <n v="0"/>
    <n v="0"/>
    <n v="219096"/>
  </r>
  <r>
    <n v="15"/>
    <n v="2010"/>
    <s v="All"/>
    <s v=" 0+"/>
    <x v="2"/>
    <s v="J0880 "/>
    <x v="6"/>
    <n v="0"/>
    <n v="0"/>
    <n v="232673"/>
  </r>
  <r>
    <n v="20"/>
    <n v="2010"/>
    <s v="All"/>
    <s v=" 0+"/>
    <x v="2"/>
    <s v="J0880 "/>
    <x v="6"/>
    <n v="0"/>
    <n v="0"/>
    <n v="173675"/>
  </r>
  <r>
    <n v="30"/>
    <n v="2010"/>
    <s v="All"/>
    <s v=" 0+"/>
    <x v="2"/>
    <s v="J0880 "/>
    <x v="6"/>
    <n v="0"/>
    <n v="0"/>
    <n v="16758274"/>
  </r>
  <r>
    <n v="33"/>
    <n v="2010"/>
    <s v="All"/>
    <s v=" 0+"/>
    <x v="2"/>
    <s v="J0880 "/>
    <x v="6"/>
    <n v="0"/>
    <n v="0"/>
    <n v="479727"/>
  </r>
  <r>
    <n v="1"/>
    <n v="2010"/>
    <s v="All"/>
    <s v=" 0+"/>
    <x v="0"/>
    <s v="C1774 "/>
    <x v="7"/>
    <n v="0"/>
    <n v="0"/>
    <n v="783851"/>
  </r>
  <r>
    <n v="2"/>
    <n v="2010"/>
    <s v="All"/>
    <s v=" 0+"/>
    <x v="0"/>
    <s v="C1774 "/>
    <x v="7"/>
    <n v="0"/>
    <n v="0"/>
    <n v="22682862"/>
  </r>
  <r>
    <n v="3"/>
    <n v="2010"/>
    <s v="All"/>
    <s v=" 0+"/>
    <x v="0"/>
    <s v="C1774 "/>
    <x v="7"/>
    <n v="0"/>
    <n v="0"/>
    <n v="592966"/>
  </r>
  <r>
    <n v="6"/>
    <n v="2010"/>
    <s v="All"/>
    <s v=" 0+"/>
    <x v="0"/>
    <s v="C1774 "/>
    <x v="7"/>
    <n v="0"/>
    <n v="0"/>
    <n v="201069"/>
  </r>
  <r>
    <n v="8"/>
    <n v="2010"/>
    <s v="All"/>
    <s v=" 0+"/>
    <x v="0"/>
    <s v="C1774 "/>
    <x v="7"/>
    <n v="0"/>
    <n v="0"/>
    <n v="613401"/>
  </r>
  <r>
    <n v="9"/>
    <n v="2010"/>
    <s v="All"/>
    <s v=" 0+"/>
    <x v="0"/>
    <s v="C1774 "/>
    <x v="7"/>
    <n v="0"/>
    <n v="0"/>
    <n v="2772915"/>
  </r>
  <r>
    <n v="11"/>
    <n v="2010"/>
    <s v="All"/>
    <s v=" 0+"/>
    <x v="0"/>
    <s v="C1774 "/>
    <x v="7"/>
    <n v="0"/>
    <n v="0"/>
    <n v="512845"/>
  </r>
  <r>
    <n v="12"/>
    <n v="2010"/>
    <s v="All"/>
    <s v=" 0+"/>
    <x v="0"/>
    <s v="C1774 "/>
    <x v="7"/>
    <n v="0"/>
    <n v="0"/>
    <n v="3203208"/>
  </r>
  <r>
    <n v="13"/>
    <n v="2010"/>
    <s v="All"/>
    <s v=" 0+"/>
    <x v="0"/>
    <s v="C1774 "/>
    <x v="7"/>
    <n v="0"/>
    <n v="0"/>
    <n v="464775"/>
  </r>
  <r>
    <n v="14"/>
    <n v="2010"/>
    <s v="All"/>
    <s v=" 0+"/>
    <x v="0"/>
    <s v="C1774 "/>
    <x v="7"/>
    <n v="0"/>
    <n v="0"/>
    <n v="219096"/>
  </r>
  <r>
    <n v="15"/>
    <n v="2010"/>
    <s v="All"/>
    <s v=" 0+"/>
    <x v="0"/>
    <s v="C1774 "/>
    <x v="7"/>
    <n v="0"/>
    <n v="0"/>
    <n v="232673"/>
  </r>
  <r>
    <n v="20"/>
    <n v="2010"/>
    <s v="All"/>
    <s v=" 0+"/>
    <x v="0"/>
    <s v="C1774 "/>
    <x v="7"/>
    <n v="0"/>
    <n v="0"/>
    <n v="173675"/>
  </r>
  <r>
    <n v="30"/>
    <n v="2010"/>
    <s v="All"/>
    <s v=" 0+"/>
    <x v="0"/>
    <s v="C1774 "/>
    <x v="7"/>
    <n v="0"/>
    <n v="0"/>
    <n v="16758274"/>
  </r>
  <r>
    <n v="33"/>
    <n v="2010"/>
    <s v="All"/>
    <s v=" 0+"/>
    <x v="0"/>
    <s v="C1774 "/>
    <x v="7"/>
    <n v="0"/>
    <n v="0"/>
    <n v="479727"/>
  </r>
  <r>
    <n v="1"/>
    <n v="2010"/>
    <s v="All"/>
    <s v=" 0+"/>
    <x v="1"/>
    <s v="C1774 "/>
    <x v="7"/>
    <n v="0"/>
    <n v="0"/>
    <n v="783851"/>
  </r>
  <r>
    <n v="2"/>
    <n v="2010"/>
    <s v="All"/>
    <s v=" 0+"/>
    <x v="1"/>
    <s v="C1774 "/>
    <x v="7"/>
    <n v="0"/>
    <n v="0"/>
    <n v="22682862"/>
  </r>
  <r>
    <n v="3"/>
    <n v="2010"/>
    <s v="All"/>
    <s v=" 0+"/>
    <x v="1"/>
    <s v="C1774 "/>
    <x v="7"/>
    <n v="0"/>
    <n v="0"/>
    <n v="592966"/>
  </r>
  <r>
    <n v="6"/>
    <n v="2010"/>
    <s v="All"/>
    <s v=" 0+"/>
    <x v="1"/>
    <s v="C1774 "/>
    <x v="7"/>
    <n v="0"/>
    <n v="0"/>
    <n v="201069"/>
  </r>
  <r>
    <n v="8"/>
    <n v="2010"/>
    <s v="All"/>
    <s v=" 0+"/>
    <x v="1"/>
    <s v="C1774 "/>
    <x v="7"/>
    <n v="0"/>
    <n v="0"/>
    <n v="613401"/>
  </r>
  <r>
    <n v="9"/>
    <n v="2010"/>
    <s v="All"/>
    <s v=" 0+"/>
    <x v="1"/>
    <s v="C1774 "/>
    <x v="7"/>
    <n v="0"/>
    <n v="0"/>
    <n v="2772915"/>
  </r>
  <r>
    <n v="11"/>
    <n v="2010"/>
    <s v="All"/>
    <s v=" 0+"/>
    <x v="1"/>
    <s v="C1774 "/>
    <x v="7"/>
    <n v="0"/>
    <n v="0"/>
    <n v="512845"/>
  </r>
  <r>
    <n v="12"/>
    <n v="2010"/>
    <s v="All"/>
    <s v=" 0+"/>
    <x v="1"/>
    <s v="C1774 "/>
    <x v="7"/>
    <n v="0"/>
    <n v="0"/>
    <n v="3203208"/>
  </r>
  <r>
    <n v="13"/>
    <n v="2010"/>
    <s v="All"/>
    <s v=" 0+"/>
    <x v="1"/>
    <s v="C1774 "/>
    <x v="7"/>
    <n v="0"/>
    <n v="0"/>
    <n v="464775"/>
  </r>
  <r>
    <n v="14"/>
    <n v="2010"/>
    <s v="All"/>
    <s v=" 0+"/>
    <x v="1"/>
    <s v="C1774 "/>
    <x v="7"/>
    <n v="0"/>
    <n v="0"/>
    <n v="219096"/>
  </r>
  <r>
    <n v="15"/>
    <n v="2010"/>
    <s v="All"/>
    <s v=" 0+"/>
    <x v="1"/>
    <s v="C1774 "/>
    <x v="7"/>
    <n v="0"/>
    <n v="0"/>
    <n v="232673"/>
  </r>
  <r>
    <n v="20"/>
    <n v="2010"/>
    <s v="All"/>
    <s v=" 0+"/>
    <x v="1"/>
    <s v="C1774 "/>
    <x v="7"/>
    <n v="0"/>
    <n v="0"/>
    <n v="173675"/>
  </r>
  <r>
    <n v="30"/>
    <n v="2010"/>
    <s v="All"/>
    <s v=" 0+"/>
    <x v="1"/>
    <s v="C1774 "/>
    <x v="7"/>
    <n v="0"/>
    <n v="0"/>
    <n v="16758274"/>
  </r>
  <r>
    <n v="33"/>
    <n v="2010"/>
    <s v="All"/>
    <s v=" 0+"/>
    <x v="1"/>
    <s v="C1774 "/>
    <x v="7"/>
    <n v="0"/>
    <n v="0"/>
    <n v="479727"/>
  </r>
  <r>
    <n v="1"/>
    <n v="2010"/>
    <s v="All"/>
    <s v=" 0+"/>
    <x v="2"/>
    <s v="C1774 "/>
    <x v="7"/>
    <n v="0"/>
    <n v="0"/>
    <n v="783851"/>
  </r>
  <r>
    <n v="2"/>
    <n v="2010"/>
    <s v="All"/>
    <s v=" 0+"/>
    <x v="2"/>
    <s v="C1774 "/>
    <x v="7"/>
    <n v="0"/>
    <n v="0"/>
    <n v="22682862"/>
  </r>
  <r>
    <n v="3"/>
    <n v="2010"/>
    <s v="All"/>
    <s v=" 0+"/>
    <x v="2"/>
    <s v="C1774 "/>
    <x v="7"/>
    <n v="0"/>
    <n v="0"/>
    <n v="592966"/>
  </r>
  <r>
    <n v="6"/>
    <n v="2010"/>
    <s v="All"/>
    <s v=" 0+"/>
    <x v="2"/>
    <s v="C1774 "/>
    <x v="7"/>
    <n v="0"/>
    <n v="0"/>
    <n v="201069"/>
  </r>
  <r>
    <n v="8"/>
    <n v="2010"/>
    <s v="All"/>
    <s v=" 0+"/>
    <x v="2"/>
    <s v="C1774 "/>
    <x v="7"/>
    <n v="0"/>
    <n v="0"/>
    <n v="613401"/>
  </r>
  <r>
    <n v="9"/>
    <n v="2010"/>
    <s v="All"/>
    <s v=" 0+"/>
    <x v="2"/>
    <s v="C1774 "/>
    <x v="7"/>
    <n v="0"/>
    <n v="0"/>
    <n v="2772915"/>
  </r>
  <r>
    <n v="11"/>
    <n v="2010"/>
    <s v="All"/>
    <s v=" 0+"/>
    <x v="2"/>
    <s v="C1774 "/>
    <x v="7"/>
    <n v="0"/>
    <n v="0"/>
    <n v="512845"/>
  </r>
  <r>
    <n v="12"/>
    <n v="2010"/>
    <s v="All"/>
    <s v=" 0+"/>
    <x v="2"/>
    <s v="C1774 "/>
    <x v="7"/>
    <n v="0"/>
    <n v="0"/>
    <n v="3203208"/>
  </r>
  <r>
    <n v="13"/>
    <n v="2010"/>
    <s v="All"/>
    <s v=" 0+"/>
    <x v="2"/>
    <s v="C1774 "/>
    <x v="7"/>
    <n v="0"/>
    <n v="0"/>
    <n v="464775"/>
  </r>
  <r>
    <n v="14"/>
    <n v="2010"/>
    <s v="All"/>
    <s v=" 0+"/>
    <x v="2"/>
    <s v="C1774 "/>
    <x v="7"/>
    <n v="0"/>
    <n v="0"/>
    <n v="219096"/>
  </r>
  <r>
    <n v="15"/>
    <n v="2010"/>
    <s v="All"/>
    <s v=" 0+"/>
    <x v="2"/>
    <s v="C1774 "/>
    <x v="7"/>
    <n v="0"/>
    <n v="0"/>
    <n v="232673"/>
  </r>
  <r>
    <n v="20"/>
    <n v="2010"/>
    <s v="All"/>
    <s v=" 0+"/>
    <x v="2"/>
    <s v="C1774 "/>
    <x v="7"/>
    <n v="0"/>
    <n v="0"/>
    <n v="173675"/>
  </r>
  <r>
    <n v="30"/>
    <n v="2010"/>
    <s v="All"/>
    <s v=" 0+"/>
    <x v="2"/>
    <s v="C1774 "/>
    <x v="7"/>
    <n v="0"/>
    <n v="0"/>
    <n v="16758274"/>
  </r>
  <r>
    <n v="33"/>
    <n v="2010"/>
    <s v="All"/>
    <s v=" 0+"/>
    <x v="2"/>
    <s v="C1774 "/>
    <x v="7"/>
    <n v="0"/>
    <n v="0"/>
    <n v="479727"/>
  </r>
  <r>
    <n v="1"/>
    <n v="2010"/>
    <s v="All"/>
    <s v=" 0+"/>
    <x v="0"/>
    <s v="Q4081 "/>
    <x v="8"/>
    <n v="450"/>
    <n v="54"/>
    <n v="783851"/>
  </r>
  <r>
    <n v="2"/>
    <n v="2010"/>
    <s v="All"/>
    <s v=" 0+"/>
    <x v="0"/>
    <s v="Q4081 "/>
    <x v="8"/>
    <n v="1979"/>
    <n v="1412"/>
    <n v="22682862"/>
  </r>
  <r>
    <n v="3"/>
    <n v="2010"/>
    <s v="All"/>
    <s v=" 0+"/>
    <x v="0"/>
    <s v="Q4081 "/>
    <x v="8"/>
    <n v="6"/>
    <n v="6"/>
    <n v="592966"/>
  </r>
  <r>
    <n v="6"/>
    <n v="2010"/>
    <s v="All"/>
    <s v=" 0+"/>
    <x v="0"/>
    <s v="Q4081 "/>
    <x v="8"/>
    <n v="63"/>
    <n v="17"/>
    <n v="201069"/>
  </r>
  <r>
    <n v="8"/>
    <n v="2010"/>
    <s v="All"/>
    <s v=" 0+"/>
    <x v="0"/>
    <s v="Q4081 "/>
    <x v="8"/>
    <n v="0"/>
    <n v="0"/>
    <n v="613401"/>
  </r>
  <r>
    <n v="9"/>
    <n v="2010"/>
    <s v="All"/>
    <s v=" 0+"/>
    <x v="0"/>
    <s v="Q4081 "/>
    <x v="8"/>
    <n v="16486"/>
    <n v="2120"/>
    <n v="2772915"/>
  </r>
  <r>
    <n v="11"/>
    <n v="2010"/>
    <s v="All"/>
    <s v=" 0+"/>
    <x v="0"/>
    <s v="Q4081 "/>
    <x v="8"/>
    <n v="0"/>
    <n v="0"/>
    <n v="512845"/>
  </r>
  <r>
    <n v="12"/>
    <n v="2010"/>
    <s v="All"/>
    <s v=" 0+"/>
    <x v="0"/>
    <s v="Q4081 "/>
    <x v="8"/>
    <n v="2"/>
    <n v="1"/>
    <n v="3203208"/>
  </r>
  <r>
    <n v="13"/>
    <n v="2010"/>
    <s v="All"/>
    <s v=" 0+"/>
    <x v="0"/>
    <s v="Q4081 "/>
    <x v="8"/>
    <n v="1"/>
    <n v="1"/>
    <n v="464775"/>
  </r>
  <r>
    <n v="14"/>
    <n v="2010"/>
    <s v="All"/>
    <s v=" 0+"/>
    <x v="0"/>
    <s v="Q4081 "/>
    <x v="8"/>
    <n v="0"/>
    <n v="0"/>
    <n v="219096"/>
  </r>
  <r>
    <n v="15"/>
    <n v="2010"/>
    <s v="All"/>
    <s v=" 0+"/>
    <x v="0"/>
    <s v="Q4081 "/>
    <x v="8"/>
    <n v="0"/>
    <n v="0"/>
    <n v="232673"/>
  </r>
  <r>
    <n v="20"/>
    <n v="2010"/>
    <s v="All"/>
    <s v=" 0+"/>
    <x v="0"/>
    <s v="Q4081 "/>
    <x v="8"/>
    <n v="0"/>
    <n v="0"/>
    <n v="173675"/>
  </r>
  <r>
    <n v="30"/>
    <n v="2010"/>
    <s v="All"/>
    <s v=" 0+"/>
    <x v="0"/>
    <s v="Q4081 "/>
    <x v="8"/>
    <n v="1375"/>
    <n v="918"/>
    <n v="16758274"/>
  </r>
  <r>
    <n v="33"/>
    <n v="2010"/>
    <s v="All"/>
    <s v=" 0+"/>
    <x v="0"/>
    <s v="Q4081 "/>
    <x v="8"/>
    <n v="4"/>
    <n v="4"/>
    <n v="479727"/>
  </r>
  <r>
    <n v="1"/>
    <n v="2010"/>
    <s v="All"/>
    <s v=" 0+"/>
    <x v="1"/>
    <s v="Q4081 "/>
    <x v="8"/>
    <n v="17286"/>
    <n v="272"/>
    <n v="783851"/>
  </r>
  <r>
    <n v="2"/>
    <n v="2010"/>
    <s v="All"/>
    <s v=" 0+"/>
    <x v="1"/>
    <s v="Q4081 "/>
    <x v="8"/>
    <n v="215650"/>
    <n v="5574"/>
    <n v="22682862"/>
  </r>
  <r>
    <n v="3"/>
    <n v="2010"/>
    <s v="All"/>
    <s v=" 0+"/>
    <x v="1"/>
    <s v="Q4081 "/>
    <x v="8"/>
    <n v="3352"/>
    <n v="79"/>
    <n v="592966"/>
  </r>
  <r>
    <n v="6"/>
    <n v="2010"/>
    <s v="All"/>
    <s v=" 0+"/>
    <x v="1"/>
    <s v="Q4081 "/>
    <x v="8"/>
    <n v="2888"/>
    <n v="103"/>
    <n v="201069"/>
  </r>
  <r>
    <n v="8"/>
    <n v="2010"/>
    <s v="All"/>
    <s v=" 0+"/>
    <x v="1"/>
    <s v="Q4081 "/>
    <x v="8"/>
    <n v="12399"/>
    <n v="298"/>
    <n v="613401"/>
  </r>
  <r>
    <n v="9"/>
    <n v="2010"/>
    <s v="All"/>
    <s v=" 0+"/>
    <x v="1"/>
    <s v="Q4081 "/>
    <x v="8"/>
    <n v="10037"/>
    <n v="1016"/>
    <n v="2772915"/>
  </r>
  <r>
    <n v="11"/>
    <n v="2010"/>
    <s v="All"/>
    <s v=" 0+"/>
    <x v="1"/>
    <s v="Q4081 "/>
    <x v="8"/>
    <n v="2840"/>
    <n v="270"/>
    <n v="512845"/>
  </r>
  <r>
    <n v="12"/>
    <n v="2010"/>
    <s v="All"/>
    <s v=" 0+"/>
    <x v="1"/>
    <s v="Q4081 "/>
    <x v="8"/>
    <n v="15"/>
    <n v="7"/>
    <n v="3203208"/>
  </r>
  <r>
    <n v="13"/>
    <n v="2010"/>
    <s v="All"/>
    <s v=" 0+"/>
    <x v="1"/>
    <s v="Q4081 "/>
    <x v="8"/>
    <n v="6019"/>
    <n v="188"/>
    <n v="464775"/>
  </r>
  <r>
    <n v="14"/>
    <n v="2010"/>
    <s v="All"/>
    <s v=" 0+"/>
    <x v="1"/>
    <s v="Q4081 "/>
    <x v="8"/>
    <n v="0"/>
    <n v="0"/>
    <n v="219096"/>
  </r>
  <r>
    <n v="15"/>
    <n v="2010"/>
    <s v="All"/>
    <s v=" 0+"/>
    <x v="1"/>
    <s v="Q4081 "/>
    <x v="8"/>
    <n v="6891"/>
    <n v="251"/>
    <n v="232673"/>
  </r>
  <r>
    <n v="20"/>
    <n v="2010"/>
    <s v="All"/>
    <s v=" 0+"/>
    <x v="1"/>
    <s v="Q4081 "/>
    <x v="8"/>
    <n v="0"/>
    <n v="0"/>
    <n v="173675"/>
  </r>
  <r>
    <n v="30"/>
    <n v="2010"/>
    <s v="All"/>
    <s v=" 0+"/>
    <x v="1"/>
    <s v="Q4081 "/>
    <x v="8"/>
    <n v="173025"/>
    <n v="5036"/>
    <n v="16758274"/>
  </r>
  <r>
    <n v="33"/>
    <n v="2010"/>
    <s v="All"/>
    <s v=" 0+"/>
    <x v="1"/>
    <s v="Q4081 "/>
    <x v="8"/>
    <n v="7142"/>
    <n v="234"/>
    <n v="479727"/>
  </r>
  <r>
    <n v="1"/>
    <n v="2010"/>
    <s v="All"/>
    <s v=" 0+"/>
    <x v="2"/>
    <s v="Q4081 "/>
    <x v="8"/>
    <n v="58"/>
    <n v="33"/>
    <n v="783851"/>
  </r>
  <r>
    <n v="2"/>
    <n v="2010"/>
    <s v="All"/>
    <s v=" 0+"/>
    <x v="2"/>
    <s v="Q4081 "/>
    <x v="8"/>
    <n v="6"/>
    <n v="6"/>
    <n v="22682862"/>
  </r>
  <r>
    <n v="3"/>
    <n v="2010"/>
    <s v="All"/>
    <s v=" 0+"/>
    <x v="2"/>
    <s v="Q4081 "/>
    <x v="8"/>
    <n v="0"/>
    <n v="0"/>
    <n v="592966"/>
  </r>
  <r>
    <n v="6"/>
    <n v="2010"/>
    <s v="All"/>
    <s v=" 0+"/>
    <x v="2"/>
    <s v="Q4081 "/>
    <x v="8"/>
    <n v="30"/>
    <n v="15"/>
    <n v="201069"/>
  </r>
  <r>
    <n v="8"/>
    <n v="2010"/>
    <s v="All"/>
    <s v=" 0+"/>
    <x v="2"/>
    <s v="Q4081 "/>
    <x v="8"/>
    <n v="0"/>
    <n v="0"/>
    <n v="613401"/>
  </r>
  <r>
    <n v="9"/>
    <n v="2010"/>
    <s v="All"/>
    <s v=" 0+"/>
    <x v="2"/>
    <s v="Q4081 "/>
    <x v="8"/>
    <n v="4"/>
    <n v="4"/>
    <n v="2772915"/>
  </r>
  <r>
    <n v="11"/>
    <n v="2010"/>
    <s v="All"/>
    <s v=" 0+"/>
    <x v="2"/>
    <s v="Q4081 "/>
    <x v="8"/>
    <n v="0"/>
    <n v="0"/>
    <n v="512845"/>
  </r>
  <r>
    <n v="12"/>
    <n v="2010"/>
    <s v="All"/>
    <s v=" 0+"/>
    <x v="2"/>
    <s v="Q4081 "/>
    <x v="8"/>
    <n v="0"/>
    <n v="0"/>
    <n v="3203208"/>
  </r>
  <r>
    <n v="13"/>
    <n v="2010"/>
    <s v="All"/>
    <s v=" 0+"/>
    <x v="2"/>
    <s v="Q4081 "/>
    <x v="8"/>
    <n v="1"/>
    <n v="1"/>
    <n v="464775"/>
  </r>
  <r>
    <n v="14"/>
    <n v="2010"/>
    <s v="All"/>
    <s v=" 0+"/>
    <x v="2"/>
    <s v="Q4081 "/>
    <x v="8"/>
    <n v="0"/>
    <n v="0"/>
    <n v="219096"/>
  </r>
  <r>
    <n v="15"/>
    <n v="2010"/>
    <s v="All"/>
    <s v=" 0+"/>
    <x v="2"/>
    <s v="Q4081 "/>
    <x v="8"/>
    <n v="0"/>
    <n v="0"/>
    <n v="232673"/>
  </r>
  <r>
    <n v="20"/>
    <n v="2010"/>
    <s v="All"/>
    <s v=" 0+"/>
    <x v="2"/>
    <s v="Q4081 "/>
    <x v="8"/>
    <n v="0"/>
    <n v="0"/>
    <n v="173675"/>
  </r>
  <r>
    <n v="30"/>
    <n v="2010"/>
    <s v="All"/>
    <s v=" 0+"/>
    <x v="2"/>
    <s v="Q4081 "/>
    <x v="8"/>
    <n v="55"/>
    <n v="38"/>
    <n v="16758274"/>
  </r>
  <r>
    <n v="33"/>
    <n v="2010"/>
    <s v="All"/>
    <s v=" 0+"/>
    <x v="2"/>
    <s v="Q4081 "/>
    <x v="8"/>
    <n v="3"/>
    <n v="3"/>
    <n v="479727"/>
  </r>
  <r>
    <n v="1"/>
    <n v="2010"/>
    <s v="All"/>
    <s v=" 0+"/>
    <x v="0"/>
    <s v="J0886 "/>
    <x v="9"/>
    <n v="34"/>
    <n v="3"/>
    <n v="783851"/>
  </r>
  <r>
    <n v="2"/>
    <n v="2010"/>
    <s v="All"/>
    <s v=" 0+"/>
    <x v="0"/>
    <s v="J0886 "/>
    <x v="9"/>
    <n v="57"/>
    <n v="49"/>
    <n v="22682862"/>
  </r>
  <r>
    <n v="3"/>
    <n v="2010"/>
    <s v="All"/>
    <s v=" 0+"/>
    <x v="0"/>
    <s v="J0886 "/>
    <x v="9"/>
    <n v="0"/>
    <n v="0"/>
    <n v="592966"/>
  </r>
  <r>
    <n v="6"/>
    <n v="2010"/>
    <s v="All"/>
    <s v=" 0+"/>
    <x v="0"/>
    <s v="J0886 "/>
    <x v="9"/>
    <n v="6"/>
    <n v="1"/>
    <n v="201069"/>
  </r>
  <r>
    <n v="8"/>
    <n v="2010"/>
    <s v="All"/>
    <s v=" 0+"/>
    <x v="0"/>
    <s v="J0886 "/>
    <x v="9"/>
    <n v="0"/>
    <n v="0"/>
    <n v="613401"/>
  </r>
  <r>
    <n v="9"/>
    <n v="2010"/>
    <s v="All"/>
    <s v=" 0+"/>
    <x v="0"/>
    <s v="J0886 "/>
    <x v="9"/>
    <n v="185"/>
    <n v="42"/>
    <n v="2772915"/>
  </r>
  <r>
    <n v="11"/>
    <n v="2010"/>
    <s v="All"/>
    <s v=" 0+"/>
    <x v="0"/>
    <s v="J0886 "/>
    <x v="9"/>
    <n v="0"/>
    <n v="0"/>
    <n v="512845"/>
  </r>
  <r>
    <n v="12"/>
    <n v="2010"/>
    <s v="All"/>
    <s v=" 0+"/>
    <x v="0"/>
    <s v="J0886 "/>
    <x v="9"/>
    <n v="0"/>
    <n v="0"/>
    <n v="3203208"/>
  </r>
  <r>
    <n v="13"/>
    <n v="2010"/>
    <s v="All"/>
    <s v=" 0+"/>
    <x v="0"/>
    <s v="J0886 "/>
    <x v="9"/>
    <n v="0"/>
    <n v="0"/>
    <n v="464775"/>
  </r>
  <r>
    <n v="14"/>
    <n v="2010"/>
    <s v="All"/>
    <s v=" 0+"/>
    <x v="0"/>
    <s v="J0886 "/>
    <x v="9"/>
    <n v="0"/>
    <n v="0"/>
    <n v="219096"/>
  </r>
  <r>
    <n v="15"/>
    <n v="2010"/>
    <s v="All"/>
    <s v=" 0+"/>
    <x v="0"/>
    <s v="J0886 "/>
    <x v="9"/>
    <n v="0"/>
    <n v="0"/>
    <n v="232673"/>
  </r>
  <r>
    <n v="20"/>
    <n v="2010"/>
    <s v="All"/>
    <s v=" 0+"/>
    <x v="0"/>
    <s v="J0886 "/>
    <x v="9"/>
    <n v="0"/>
    <n v="0"/>
    <n v="173675"/>
  </r>
  <r>
    <n v="30"/>
    <n v="2010"/>
    <s v="All"/>
    <s v=" 0+"/>
    <x v="0"/>
    <s v="J0886 "/>
    <x v="9"/>
    <n v="56"/>
    <n v="48"/>
    <n v="16758274"/>
  </r>
  <r>
    <n v="33"/>
    <n v="2010"/>
    <s v="All"/>
    <s v=" 0+"/>
    <x v="0"/>
    <s v="J0886 "/>
    <x v="9"/>
    <n v="0"/>
    <n v="0"/>
    <n v="479727"/>
  </r>
  <r>
    <n v="1"/>
    <n v="2010"/>
    <s v="All"/>
    <s v=" 0+"/>
    <x v="1"/>
    <s v="J0886 "/>
    <x v="9"/>
    <n v="222"/>
    <n v="11"/>
    <n v="783851"/>
  </r>
  <r>
    <n v="2"/>
    <n v="2010"/>
    <s v="All"/>
    <s v=" 0+"/>
    <x v="1"/>
    <s v="J0886 "/>
    <x v="9"/>
    <n v="7024"/>
    <n v="344"/>
    <n v="22682862"/>
  </r>
  <r>
    <n v="3"/>
    <n v="2010"/>
    <s v="All"/>
    <s v=" 0+"/>
    <x v="1"/>
    <s v="J0886 "/>
    <x v="9"/>
    <n v="55"/>
    <n v="4"/>
    <n v="592966"/>
  </r>
  <r>
    <n v="6"/>
    <n v="2010"/>
    <s v="All"/>
    <s v=" 0+"/>
    <x v="1"/>
    <s v="J0886 "/>
    <x v="9"/>
    <n v="67"/>
    <n v="4"/>
    <n v="201069"/>
  </r>
  <r>
    <n v="8"/>
    <n v="2010"/>
    <s v="All"/>
    <s v=" 0+"/>
    <x v="1"/>
    <s v="J0886 "/>
    <x v="9"/>
    <n v="109"/>
    <n v="3"/>
    <n v="613401"/>
  </r>
  <r>
    <n v="9"/>
    <n v="2010"/>
    <s v="All"/>
    <s v=" 0+"/>
    <x v="1"/>
    <s v="J0886 "/>
    <x v="9"/>
    <n v="286"/>
    <n v="74"/>
    <n v="2772915"/>
  </r>
  <r>
    <n v="11"/>
    <n v="2010"/>
    <s v="All"/>
    <s v=" 0+"/>
    <x v="1"/>
    <s v="J0886 "/>
    <x v="9"/>
    <n v="0"/>
    <n v="0"/>
    <n v="512845"/>
  </r>
  <r>
    <n v="12"/>
    <n v="2010"/>
    <s v="All"/>
    <s v=" 0+"/>
    <x v="1"/>
    <s v="J0886 "/>
    <x v="9"/>
    <n v="790"/>
    <n v="227"/>
    <n v="3203208"/>
  </r>
  <r>
    <n v="13"/>
    <n v="2010"/>
    <s v="All"/>
    <s v=" 0+"/>
    <x v="1"/>
    <s v="J0886 "/>
    <x v="9"/>
    <n v="3341"/>
    <n v="115"/>
    <n v="464775"/>
  </r>
  <r>
    <n v="14"/>
    <n v="2010"/>
    <s v="All"/>
    <s v=" 0+"/>
    <x v="1"/>
    <s v="J0886 "/>
    <x v="9"/>
    <n v="0"/>
    <n v="0"/>
    <n v="219096"/>
  </r>
  <r>
    <n v="15"/>
    <n v="2010"/>
    <s v="All"/>
    <s v=" 0+"/>
    <x v="1"/>
    <s v="J0886 "/>
    <x v="9"/>
    <n v="0"/>
    <n v="0"/>
    <n v="232673"/>
  </r>
  <r>
    <n v="20"/>
    <n v="2010"/>
    <s v="All"/>
    <s v=" 0+"/>
    <x v="1"/>
    <s v="J0886 "/>
    <x v="9"/>
    <n v="0"/>
    <n v="0"/>
    <n v="173675"/>
  </r>
  <r>
    <n v="30"/>
    <n v="2010"/>
    <s v="All"/>
    <s v=" 0+"/>
    <x v="1"/>
    <s v="J0886 "/>
    <x v="9"/>
    <n v="6967"/>
    <n v="446"/>
    <n v="16758274"/>
  </r>
  <r>
    <n v="33"/>
    <n v="2010"/>
    <s v="All"/>
    <s v=" 0+"/>
    <x v="1"/>
    <s v="J0886 "/>
    <x v="9"/>
    <n v="0"/>
    <n v="0"/>
    <n v="479727"/>
  </r>
  <r>
    <n v="1"/>
    <n v="2010"/>
    <s v="All"/>
    <s v=" 0+"/>
    <x v="2"/>
    <s v="J0886 "/>
    <x v="9"/>
    <n v="0"/>
    <n v="0"/>
    <n v="783851"/>
  </r>
  <r>
    <n v="2"/>
    <n v="2010"/>
    <s v="All"/>
    <s v=" 0+"/>
    <x v="2"/>
    <s v="J0886 "/>
    <x v="9"/>
    <n v="2"/>
    <n v="2"/>
    <n v="22682862"/>
  </r>
  <r>
    <n v="3"/>
    <n v="2010"/>
    <s v="All"/>
    <s v=" 0+"/>
    <x v="2"/>
    <s v="J0886 "/>
    <x v="9"/>
    <n v="0"/>
    <n v="0"/>
    <n v="592966"/>
  </r>
  <r>
    <n v="6"/>
    <n v="2010"/>
    <s v="All"/>
    <s v=" 0+"/>
    <x v="2"/>
    <s v="J0886 "/>
    <x v="9"/>
    <n v="1"/>
    <n v="1"/>
    <n v="201069"/>
  </r>
  <r>
    <n v="8"/>
    <n v="2010"/>
    <s v="All"/>
    <s v=" 0+"/>
    <x v="2"/>
    <s v="J0886 "/>
    <x v="9"/>
    <n v="0"/>
    <n v="0"/>
    <n v="613401"/>
  </r>
  <r>
    <n v="9"/>
    <n v="2010"/>
    <s v="All"/>
    <s v=" 0+"/>
    <x v="2"/>
    <s v="J0886 "/>
    <x v="9"/>
    <n v="3"/>
    <n v="3"/>
    <n v="2772915"/>
  </r>
  <r>
    <n v="11"/>
    <n v="2010"/>
    <s v="All"/>
    <s v=" 0+"/>
    <x v="2"/>
    <s v="J0886 "/>
    <x v="9"/>
    <n v="0"/>
    <n v="0"/>
    <n v="512845"/>
  </r>
  <r>
    <n v="12"/>
    <n v="2010"/>
    <s v="All"/>
    <s v=" 0+"/>
    <x v="2"/>
    <s v="J0886 "/>
    <x v="9"/>
    <n v="0"/>
    <n v="0"/>
    <n v="3203208"/>
  </r>
  <r>
    <n v="13"/>
    <n v="2010"/>
    <s v="All"/>
    <s v=" 0+"/>
    <x v="2"/>
    <s v="J0886 "/>
    <x v="9"/>
    <n v="0"/>
    <n v="0"/>
    <n v="464775"/>
  </r>
  <r>
    <n v="14"/>
    <n v="2010"/>
    <s v="All"/>
    <s v=" 0+"/>
    <x v="2"/>
    <s v="J0886 "/>
    <x v="9"/>
    <n v="0"/>
    <n v="0"/>
    <n v="219096"/>
  </r>
  <r>
    <n v="15"/>
    <n v="2010"/>
    <s v="All"/>
    <s v=" 0+"/>
    <x v="2"/>
    <s v="J0886 "/>
    <x v="9"/>
    <n v="0"/>
    <n v="0"/>
    <n v="232673"/>
  </r>
  <r>
    <n v="20"/>
    <n v="2010"/>
    <s v="All"/>
    <s v=" 0+"/>
    <x v="2"/>
    <s v="J0886 "/>
    <x v="9"/>
    <n v="0"/>
    <n v="0"/>
    <n v="173675"/>
  </r>
  <r>
    <n v="30"/>
    <n v="2010"/>
    <s v="All"/>
    <s v=" 0+"/>
    <x v="2"/>
    <s v="J0886 "/>
    <x v="9"/>
    <n v="10"/>
    <n v="10"/>
    <n v="16758274"/>
  </r>
  <r>
    <n v="33"/>
    <n v="2010"/>
    <s v="All"/>
    <s v=" 0+"/>
    <x v="2"/>
    <s v="J0886 "/>
    <x v="9"/>
    <n v="0"/>
    <n v="0"/>
    <n v="479727"/>
  </r>
  <r>
    <n v="1"/>
    <n v="2010"/>
    <s v="All"/>
    <s v=" 0+"/>
    <x v="0"/>
    <s v="Q4055 "/>
    <x v="10"/>
    <n v="0"/>
    <n v="0"/>
    <n v="783851"/>
  </r>
  <r>
    <n v="2"/>
    <n v="2010"/>
    <s v="All"/>
    <s v=" 0+"/>
    <x v="0"/>
    <s v="Q4055 "/>
    <x v="10"/>
    <n v="0"/>
    <n v="0"/>
    <n v="22682862"/>
  </r>
  <r>
    <n v="3"/>
    <n v="2010"/>
    <s v="All"/>
    <s v=" 0+"/>
    <x v="0"/>
    <s v="Q4055 "/>
    <x v="10"/>
    <n v="0"/>
    <n v="0"/>
    <n v="592966"/>
  </r>
  <r>
    <n v="6"/>
    <n v="2010"/>
    <s v="All"/>
    <s v=" 0+"/>
    <x v="0"/>
    <s v="Q4055 "/>
    <x v="10"/>
    <n v="0"/>
    <n v="0"/>
    <n v="201069"/>
  </r>
  <r>
    <n v="8"/>
    <n v="2010"/>
    <s v="All"/>
    <s v=" 0+"/>
    <x v="0"/>
    <s v="Q4055 "/>
    <x v="10"/>
    <n v="0"/>
    <n v="0"/>
    <n v="613401"/>
  </r>
  <r>
    <n v="9"/>
    <n v="2010"/>
    <s v="All"/>
    <s v=" 0+"/>
    <x v="0"/>
    <s v="Q4055 "/>
    <x v="10"/>
    <n v="0"/>
    <n v="0"/>
    <n v="2772915"/>
  </r>
  <r>
    <n v="11"/>
    <n v="2010"/>
    <s v="All"/>
    <s v=" 0+"/>
    <x v="0"/>
    <s v="Q4055 "/>
    <x v="10"/>
    <n v="0"/>
    <n v="0"/>
    <n v="512845"/>
  </r>
  <r>
    <n v="12"/>
    <n v="2010"/>
    <s v="All"/>
    <s v=" 0+"/>
    <x v="0"/>
    <s v="Q4055 "/>
    <x v="10"/>
    <n v="0"/>
    <n v="0"/>
    <n v="3203208"/>
  </r>
  <r>
    <n v="13"/>
    <n v="2010"/>
    <s v="All"/>
    <s v=" 0+"/>
    <x v="0"/>
    <s v="Q4055 "/>
    <x v="10"/>
    <n v="0"/>
    <n v="0"/>
    <n v="464775"/>
  </r>
  <r>
    <n v="14"/>
    <n v="2010"/>
    <s v="All"/>
    <s v=" 0+"/>
    <x v="0"/>
    <s v="Q4055 "/>
    <x v="10"/>
    <n v="0"/>
    <n v="0"/>
    <n v="219096"/>
  </r>
  <r>
    <n v="15"/>
    <n v="2010"/>
    <s v="All"/>
    <s v=" 0+"/>
    <x v="0"/>
    <s v="Q4055 "/>
    <x v="10"/>
    <n v="0"/>
    <n v="0"/>
    <n v="232673"/>
  </r>
  <r>
    <n v="20"/>
    <n v="2010"/>
    <s v="All"/>
    <s v=" 0+"/>
    <x v="0"/>
    <s v="Q4055 "/>
    <x v="10"/>
    <n v="0"/>
    <n v="0"/>
    <n v="173675"/>
  </r>
  <r>
    <n v="30"/>
    <n v="2010"/>
    <s v="All"/>
    <s v=" 0+"/>
    <x v="0"/>
    <s v="Q4055 "/>
    <x v="10"/>
    <n v="0"/>
    <n v="0"/>
    <n v="16758274"/>
  </r>
  <r>
    <n v="33"/>
    <n v="2010"/>
    <s v="All"/>
    <s v=" 0+"/>
    <x v="0"/>
    <s v="Q4055 "/>
    <x v="10"/>
    <n v="0"/>
    <n v="0"/>
    <n v="479727"/>
  </r>
  <r>
    <n v="1"/>
    <n v="2010"/>
    <s v="All"/>
    <s v=" 0+"/>
    <x v="1"/>
    <s v="Q4055 "/>
    <x v="10"/>
    <n v="0"/>
    <n v="0"/>
    <n v="783851"/>
  </r>
  <r>
    <n v="2"/>
    <n v="2010"/>
    <s v="All"/>
    <s v=" 0+"/>
    <x v="1"/>
    <s v="Q4055 "/>
    <x v="10"/>
    <n v="0"/>
    <n v="0"/>
    <n v="22682862"/>
  </r>
  <r>
    <n v="3"/>
    <n v="2010"/>
    <s v="All"/>
    <s v=" 0+"/>
    <x v="1"/>
    <s v="Q4055 "/>
    <x v="10"/>
    <n v="0"/>
    <n v="0"/>
    <n v="592966"/>
  </r>
  <r>
    <n v="6"/>
    <n v="2010"/>
    <s v="All"/>
    <s v=" 0+"/>
    <x v="1"/>
    <s v="Q4055 "/>
    <x v="10"/>
    <n v="0"/>
    <n v="0"/>
    <n v="201069"/>
  </r>
  <r>
    <n v="8"/>
    <n v="2010"/>
    <s v="All"/>
    <s v=" 0+"/>
    <x v="1"/>
    <s v="Q4055 "/>
    <x v="10"/>
    <n v="0"/>
    <n v="0"/>
    <n v="613401"/>
  </r>
  <r>
    <n v="9"/>
    <n v="2010"/>
    <s v="All"/>
    <s v=" 0+"/>
    <x v="1"/>
    <s v="Q4055 "/>
    <x v="10"/>
    <n v="0"/>
    <n v="0"/>
    <n v="2772915"/>
  </r>
  <r>
    <n v="11"/>
    <n v="2010"/>
    <s v="All"/>
    <s v=" 0+"/>
    <x v="1"/>
    <s v="Q4055 "/>
    <x v="10"/>
    <n v="0"/>
    <n v="0"/>
    <n v="512845"/>
  </r>
  <r>
    <n v="12"/>
    <n v="2010"/>
    <s v="All"/>
    <s v=" 0+"/>
    <x v="1"/>
    <s v="Q4055 "/>
    <x v="10"/>
    <n v="0"/>
    <n v="0"/>
    <n v="3203208"/>
  </r>
  <r>
    <n v="13"/>
    <n v="2010"/>
    <s v="All"/>
    <s v=" 0+"/>
    <x v="1"/>
    <s v="Q4055 "/>
    <x v="10"/>
    <n v="0"/>
    <n v="0"/>
    <n v="464775"/>
  </r>
  <r>
    <n v="14"/>
    <n v="2010"/>
    <s v="All"/>
    <s v=" 0+"/>
    <x v="1"/>
    <s v="Q4055 "/>
    <x v="10"/>
    <n v="0"/>
    <n v="0"/>
    <n v="219096"/>
  </r>
  <r>
    <n v="15"/>
    <n v="2010"/>
    <s v="All"/>
    <s v=" 0+"/>
    <x v="1"/>
    <s v="Q4055 "/>
    <x v="10"/>
    <n v="0"/>
    <n v="0"/>
    <n v="232673"/>
  </r>
  <r>
    <n v="20"/>
    <n v="2010"/>
    <s v="All"/>
    <s v=" 0+"/>
    <x v="1"/>
    <s v="Q4055 "/>
    <x v="10"/>
    <n v="0"/>
    <n v="0"/>
    <n v="173675"/>
  </r>
  <r>
    <n v="30"/>
    <n v="2010"/>
    <s v="All"/>
    <s v=" 0+"/>
    <x v="1"/>
    <s v="Q4055 "/>
    <x v="10"/>
    <n v="0"/>
    <n v="0"/>
    <n v="16758274"/>
  </r>
  <r>
    <n v="33"/>
    <n v="2010"/>
    <s v="All"/>
    <s v=" 0+"/>
    <x v="1"/>
    <s v="Q4055 "/>
    <x v="10"/>
    <n v="0"/>
    <n v="0"/>
    <n v="479727"/>
  </r>
  <r>
    <n v="1"/>
    <n v="2010"/>
    <s v="All"/>
    <s v=" 0+"/>
    <x v="2"/>
    <s v="Q4055 "/>
    <x v="10"/>
    <n v="0"/>
    <n v="0"/>
    <n v="783851"/>
  </r>
  <r>
    <n v="2"/>
    <n v="2010"/>
    <s v="All"/>
    <s v=" 0+"/>
    <x v="2"/>
    <s v="Q4055 "/>
    <x v="10"/>
    <n v="0"/>
    <n v="0"/>
    <n v="22682862"/>
  </r>
  <r>
    <n v="3"/>
    <n v="2010"/>
    <s v="All"/>
    <s v=" 0+"/>
    <x v="2"/>
    <s v="Q4055 "/>
    <x v="10"/>
    <n v="0"/>
    <n v="0"/>
    <n v="592966"/>
  </r>
  <r>
    <n v="6"/>
    <n v="2010"/>
    <s v="All"/>
    <s v=" 0+"/>
    <x v="2"/>
    <s v="Q4055 "/>
    <x v="10"/>
    <n v="0"/>
    <n v="0"/>
    <n v="201069"/>
  </r>
  <r>
    <n v="8"/>
    <n v="2010"/>
    <s v="All"/>
    <s v=" 0+"/>
    <x v="2"/>
    <s v="Q4055 "/>
    <x v="10"/>
    <n v="0"/>
    <n v="0"/>
    <n v="613401"/>
  </r>
  <r>
    <n v="9"/>
    <n v="2010"/>
    <s v="All"/>
    <s v=" 0+"/>
    <x v="2"/>
    <s v="Q4055 "/>
    <x v="10"/>
    <n v="0"/>
    <n v="0"/>
    <n v="2772915"/>
  </r>
  <r>
    <n v="11"/>
    <n v="2010"/>
    <s v="All"/>
    <s v=" 0+"/>
    <x v="2"/>
    <s v="Q4055 "/>
    <x v="10"/>
    <n v="0"/>
    <n v="0"/>
    <n v="512845"/>
  </r>
  <r>
    <n v="12"/>
    <n v="2010"/>
    <s v="All"/>
    <s v=" 0+"/>
    <x v="2"/>
    <s v="Q4055 "/>
    <x v="10"/>
    <n v="0"/>
    <n v="0"/>
    <n v="3203208"/>
  </r>
  <r>
    <n v="13"/>
    <n v="2010"/>
    <s v="All"/>
    <s v=" 0+"/>
    <x v="2"/>
    <s v="Q4055 "/>
    <x v="10"/>
    <n v="0"/>
    <n v="0"/>
    <n v="464775"/>
  </r>
  <r>
    <n v="14"/>
    <n v="2010"/>
    <s v="All"/>
    <s v=" 0+"/>
    <x v="2"/>
    <s v="Q4055 "/>
    <x v="10"/>
    <n v="0"/>
    <n v="0"/>
    <n v="219096"/>
  </r>
  <r>
    <n v="15"/>
    <n v="2010"/>
    <s v="All"/>
    <s v=" 0+"/>
    <x v="2"/>
    <s v="Q4055 "/>
    <x v="10"/>
    <n v="0"/>
    <n v="0"/>
    <n v="232673"/>
  </r>
  <r>
    <n v="20"/>
    <n v="2010"/>
    <s v="All"/>
    <s v=" 0+"/>
    <x v="2"/>
    <s v="Q4055 "/>
    <x v="10"/>
    <n v="0"/>
    <n v="0"/>
    <n v="173675"/>
  </r>
  <r>
    <n v="30"/>
    <n v="2010"/>
    <s v="All"/>
    <s v=" 0+"/>
    <x v="2"/>
    <s v="Q4055 "/>
    <x v="10"/>
    <n v="0"/>
    <n v="0"/>
    <n v="16758274"/>
  </r>
  <r>
    <n v="33"/>
    <n v="2010"/>
    <s v="All"/>
    <s v=" 0+"/>
    <x v="2"/>
    <s v="Q4055 "/>
    <x v="10"/>
    <n v="0"/>
    <n v="0"/>
    <n v="479727"/>
  </r>
  <r>
    <n v="1"/>
    <n v="2010"/>
    <s v="All"/>
    <s v=" 0+"/>
    <x v="0"/>
    <s v="J0885 "/>
    <x v="11"/>
    <n v="24"/>
    <n v="5"/>
    <n v="783851"/>
  </r>
  <r>
    <n v="2"/>
    <n v="2010"/>
    <s v="All"/>
    <s v=" 0+"/>
    <x v="0"/>
    <s v="J0885 "/>
    <x v="11"/>
    <n v="443"/>
    <n v="389"/>
    <n v="22682862"/>
  </r>
  <r>
    <n v="3"/>
    <n v="2010"/>
    <s v="All"/>
    <s v=" 0+"/>
    <x v="0"/>
    <s v="J0885 "/>
    <x v="11"/>
    <n v="2"/>
    <n v="2"/>
    <n v="592966"/>
  </r>
  <r>
    <n v="6"/>
    <n v="2010"/>
    <s v="All"/>
    <s v=" 0+"/>
    <x v="0"/>
    <s v="J0885 "/>
    <x v="11"/>
    <n v="23"/>
    <n v="16"/>
    <n v="201069"/>
  </r>
  <r>
    <n v="8"/>
    <n v="2010"/>
    <s v="All"/>
    <s v=" 0+"/>
    <x v="0"/>
    <s v="J0885 "/>
    <x v="11"/>
    <n v="1"/>
    <n v="1"/>
    <n v="613401"/>
  </r>
  <r>
    <n v="9"/>
    <n v="2010"/>
    <s v="All"/>
    <s v=" 0+"/>
    <x v="0"/>
    <s v="J0885 "/>
    <x v="11"/>
    <n v="1115"/>
    <n v="528"/>
    <n v="2772915"/>
  </r>
  <r>
    <n v="11"/>
    <n v="2010"/>
    <s v="All"/>
    <s v=" 0+"/>
    <x v="0"/>
    <s v="J0885 "/>
    <x v="11"/>
    <n v="2"/>
    <n v="2"/>
    <n v="512845"/>
  </r>
  <r>
    <n v="12"/>
    <n v="2010"/>
    <s v="All"/>
    <s v=" 0+"/>
    <x v="0"/>
    <s v="J0885 "/>
    <x v="11"/>
    <n v="2"/>
    <n v="2"/>
    <n v="3203208"/>
  </r>
  <r>
    <n v="13"/>
    <n v="2010"/>
    <s v="All"/>
    <s v=" 0+"/>
    <x v="0"/>
    <s v="J0885 "/>
    <x v="11"/>
    <n v="2"/>
    <n v="2"/>
    <n v="464775"/>
  </r>
  <r>
    <n v="14"/>
    <n v="2010"/>
    <s v="All"/>
    <s v=" 0+"/>
    <x v="0"/>
    <s v="J0885 "/>
    <x v="11"/>
    <n v="0"/>
    <n v="0"/>
    <n v="219096"/>
  </r>
  <r>
    <n v="15"/>
    <n v="2010"/>
    <s v="All"/>
    <s v=" 0+"/>
    <x v="0"/>
    <s v="J0885 "/>
    <x v="11"/>
    <n v="0"/>
    <n v="0"/>
    <n v="232673"/>
  </r>
  <r>
    <n v="20"/>
    <n v="2010"/>
    <s v="All"/>
    <s v=" 0+"/>
    <x v="0"/>
    <s v="J0885 "/>
    <x v="11"/>
    <n v="0"/>
    <n v="0"/>
    <n v="173675"/>
  </r>
  <r>
    <n v="30"/>
    <n v="2010"/>
    <s v="All"/>
    <s v=" 0+"/>
    <x v="0"/>
    <s v="J0885 "/>
    <x v="11"/>
    <n v="343"/>
    <n v="295"/>
    <n v="16758274"/>
  </r>
  <r>
    <n v="33"/>
    <n v="2010"/>
    <s v="All"/>
    <s v=" 0+"/>
    <x v="0"/>
    <s v="J0885 "/>
    <x v="11"/>
    <n v="0"/>
    <n v="0"/>
    <n v="479727"/>
  </r>
  <r>
    <n v="1"/>
    <n v="2010"/>
    <s v="All"/>
    <s v=" 0+"/>
    <x v="1"/>
    <s v="J0885 "/>
    <x v="11"/>
    <n v="2927"/>
    <n v="309"/>
    <n v="783851"/>
  </r>
  <r>
    <n v="2"/>
    <n v="2010"/>
    <s v="All"/>
    <s v=" 0+"/>
    <x v="1"/>
    <s v="J0885 "/>
    <x v="11"/>
    <n v="23294"/>
    <n v="3930"/>
    <n v="22682862"/>
  </r>
  <r>
    <n v="3"/>
    <n v="2010"/>
    <s v="All"/>
    <s v=" 0+"/>
    <x v="1"/>
    <s v="J0885 "/>
    <x v="11"/>
    <n v="243"/>
    <n v="27"/>
    <n v="592966"/>
  </r>
  <r>
    <n v="6"/>
    <n v="2010"/>
    <s v="All"/>
    <s v=" 0+"/>
    <x v="1"/>
    <s v="J0885 "/>
    <x v="11"/>
    <n v="148"/>
    <n v="30"/>
    <n v="201069"/>
  </r>
  <r>
    <n v="8"/>
    <n v="2010"/>
    <s v="All"/>
    <s v=" 0+"/>
    <x v="1"/>
    <s v="J0885 "/>
    <x v="11"/>
    <n v="962"/>
    <n v="134"/>
    <n v="613401"/>
  </r>
  <r>
    <n v="9"/>
    <n v="2010"/>
    <s v="All"/>
    <s v=" 0+"/>
    <x v="1"/>
    <s v="J0885 "/>
    <x v="11"/>
    <n v="12886"/>
    <n v="2248"/>
    <n v="2772915"/>
  </r>
  <r>
    <n v="11"/>
    <n v="2010"/>
    <s v="All"/>
    <s v=" 0+"/>
    <x v="1"/>
    <s v="J0885 "/>
    <x v="11"/>
    <n v="35"/>
    <n v="14"/>
    <n v="512845"/>
  </r>
  <r>
    <n v="12"/>
    <n v="2010"/>
    <s v="All"/>
    <s v=" 0+"/>
    <x v="1"/>
    <s v="J0885 "/>
    <x v="11"/>
    <n v="9634"/>
    <n v="1071"/>
    <n v="3203208"/>
  </r>
  <r>
    <n v="13"/>
    <n v="2010"/>
    <s v="All"/>
    <s v=" 0+"/>
    <x v="1"/>
    <s v="J0885 "/>
    <x v="11"/>
    <n v="35"/>
    <n v="20"/>
    <n v="464775"/>
  </r>
  <r>
    <n v="14"/>
    <n v="2010"/>
    <s v="All"/>
    <s v=" 0+"/>
    <x v="1"/>
    <s v="J0885 "/>
    <x v="11"/>
    <n v="4"/>
    <n v="2"/>
    <n v="219096"/>
  </r>
  <r>
    <n v="15"/>
    <n v="2010"/>
    <s v="All"/>
    <s v=" 0+"/>
    <x v="1"/>
    <s v="J0885 "/>
    <x v="11"/>
    <n v="0"/>
    <n v="0"/>
    <n v="232673"/>
  </r>
  <r>
    <n v="20"/>
    <n v="2010"/>
    <s v="All"/>
    <s v=" 0+"/>
    <x v="1"/>
    <s v="J0885 "/>
    <x v="11"/>
    <n v="116"/>
    <n v="7"/>
    <n v="173675"/>
  </r>
  <r>
    <n v="30"/>
    <n v="2010"/>
    <s v="All"/>
    <s v=" 0+"/>
    <x v="1"/>
    <s v="J0885 "/>
    <x v="11"/>
    <n v="19690"/>
    <n v="3218"/>
    <n v="16758274"/>
  </r>
  <r>
    <n v="33"/>
    <n v="2010"/>
    <s v="All"/>
    <s v=" 0+"/>
    <x v="1"/>
    <s v="J0885 "/>
    <x v="11"/>
    <n v="0"/>
    <n v="0"/>
    <n v="479727"/>
  </r>
  <r>
    <n v="1"/>
    <n v="2010"/>
    <s v="All"/>
    <s v=" 0+"/>
    <x v="2"/>
    <s v="J0885 "/>
    <x v="11"/>
    <n v="1"/>
    <n v="1"/>
    <n v="783851"/>
  </r>
  <r>
    <n v="2"/>
    <n v="2010"/>
    <s v="All"/>
    <s v=" 0+"/>
    <x v="2"/>
    <s v="J0885 "/>
    <x v="11"/>
    <n v="47"/>
    <n v="23"/>
    <n v="22682862"/>
  </r>
  <r>
    <n v="3"/>
    <n v="2010"/>
    <s v="All"/>
    <s v=" 0+"/>
    <x v="2"/>
    <s v="J0885 "/>
    <x v="11"/>
    <n v="0"/>
    <n v="0"/>
    <n v="592966"/>
  </r>
  <r>
    <n v="6"/>
    <n v="2010"/>
    <s v="All"/>
    <s v=" 0+"/>
    <x v="2"/>
    <s v="J0885 "/>
    <x v="11"/>
    <n v="5"/>
    <n v="5"/>
    <n v="201069"/>
  </r>
  <r>
    <n v="8"/>
    <n v="2010"/>
    <s v="All"/>
    <s v=" 0+"/>
    <x v="2"/>
    <s v="J0885 "/>
    <x v="11"/>
    <n v="0"/>
    <n v="0"/>
    <n v="613401"/>
  </r>
  <r>
    <n v="9"/>
    <n v="2010"/>
    <s v="All"/>
    <s v=" 0+"/>
    <x v="2"/>
    <s v="J0885 "/>
    <x v="11"/>
    <n v="83"/>
    <n v="54"/>
    <n v="2772915"/>
  </r>
  <r>
    <n v="11"/>
    <n v="2010"/>
    <s v="All"/>
    <s v=" 0+"/>
    <x v="2"/>
    <s v="J0885 "/>
    <x v="11"/>
    <n v="4"/>
    <n v="4"/>
    <n v="512845"/>
  </r>
  <r>
    <n v="12"/>
    <n v="2010"/>
    <s v="All"/>
    <s v=" 0+"/>
    <x v="2"/>
    <s v="J0885 "/>
    <x v="11"/>
    <n v="8"/>
    <n v="7"/>
    <n v="3203208"/>
  </r>
  <r>
    <n v="13"/>
    <n v="2010"/>
    <s v="All"/>
    <s v=" 0+"/>
    <x v="2"/>
    <s v="J0885 "/>
    <x v="11"/>
    <n v="5"/>
    <n v="5"/>
    <n v="464775"/>
  </r>
  <r>
    <n v="14"/>
    <n v="2010"/>
    <s v="All"/>
    <s v=" 0+"/>
    <x v="2"/>
    <s v="J0885 "/>
    <x v="11"/>
    <n v="0"/>
    <n v="0"/>
    <n v="219096"/>
  </r>
  <r>
    <n v="15"/>
    <n v="2010"/>
    <s v="All"/>
    <s v=" 0+"/>
    <x v="2"/>
    <s v="J0885 "/>
    <x v="11"/>
    <n v="0"/>
    <n v="0"/>
    <n v="232673"/>
  </r>
  <r>
    <n v="20"/>
    <n v="2010"/>
    <s v="All"/>
    <s v=" 0+"/>
    <x v="2"/>
    <s v="J0885 "/>
    <x v="11"/>
    <n v="0"/>
    <n v="0"/>
    <n v="173675"/>
  </r>
  <r>
    <n v="30"/>
    <n v="2010"/>
    <s v="All"/>
    <s v=" 0+"/>
    <x v="2"/>
    <s v="J0885 "/>
    <x v="11"/>
    <n v="90"/>
    <n v="75"/>
    <n v="16758274"/>
  </r>
  <r>
    <n v="33"/>
    <n v="2010"/>
    <s v="All"/>
    <s v=" 0+"/>
    <x v="2"/>
    <s v="J0885 "/>
    <x v="11"/>
    <n v="0"/>
    <n v="0"/>
    <n v="479727"/>
  </r>
  <r>
    <n v="1"/>
    <n v="2010"/>
    <s v="All"/>
    <s v=" 0+"/>
    <x v="0"/>
    <s v="Q0136 "/>
    <x v="12"/>
    <n v="0"/>
    <n v="0"/>
    <n v="783851"/>
  </r>
  <r>
    <n v="2"/>
    <n v="2010"/>
    <s v="All"/>
    <s v=" 0+"/>
    <x v="0"/>
    <s v="Q0136 "/>
    <x v="12"/>
    <n v="0"/>
    <n v="0"/>
    <n v="22682862"/>
  </r>
  <r>
    <n v="3"/>
    <n v="2010"/>
    <s v="All"/>
    <s v=" 0+"/>
    <x v="0"/>
    <s v="Q0136 "/>
    <x v="12"/>
    <n v="0"/>
    <n v="0"/>
    <n v="592966"/>
  </r>
  <r>
    <n v="6"/>
    <n v="2010"/>
    <s v="All"/>
    <s v=" 0+"/>
    <x v="0"/>
    <s v="Q0136 "/>
    <x v="12"/>
    <n v="0"/>
    <n v="0"/>
    <n v="201069"/>
  </r>
  <r>
    <n v="8"/>
    <n v="2010"/>
    <s v="All"/>
    <s v=" 0+"/>
    <x v="0"/>
    <s v="Q0136 "/>
    <x v="12"/>
    <n v="0"/>
    <n v="0"/>
    <n v="613401"/>
  </r>
  <r>
    <n v="9"/>
    <n v="2010"/>
    <s v="All"/>
    <s v=" 0+"/>
    <x v="0"/>
    <s v="Q0136 "/>
    <x v="12"/>
    <n v="0"/>
    <n v="0"/>
    <n v="2772915"/>
  </r>
  <r>
    <n v="11"/>
    <n v="2010"/>
    <s v="All"/>
    <s v=" 0+"/>
    <x v="0"/>
    <s v="Q0136 "/>
    <x v="12"/>
    <n v="0"/>
    <n v="0"/>
    <n v="512845"/>
  </r>
  <r>
    <n v="12"/>
    <n v="2010"/>
    <s v="All"/>
    <s v=" 0+"/>
    <x v="0"/>
    <s v="Q0136 "/>
    <x v="12"/>
    <n v="0"/>
    <n v="0"/>
    <n v="3203208"/>
  </r>
  <r>
    <n v="13"/>
    <n v="2010"/>
    <s v="All"/>
    <s v=" 0+"/>
    <x v="0"/>
    <s v="Q0136 "/>
    <x v="12"/>
    <n v="0"/>
    <n v="0"/>
    <n v="464775"/>
  </r>
  <r>
    <n v="14"/>
    <n v="2010"/>
    <s v="All"/>
    <s v=" 0+"/>
    <x v="0"/>
    <s v="Q0136 "/>
    <x v="12"/>
    <n v="0"/>
    <n v="0"/>
    <n v="219096"/>
  </r>
  <r>
    <n v="15"/>
    <n v="2010"/>
    <s v="All"/>
    <s v=" 0+"/>
    <x v="0"/>
    <s v="Q0136 "/>
    <x v="12"/>
    <n v="0"/>
    <n v="0"/>
    <n v="232673"/>
  </r>
  <r>
    <n v="20"/>
    <n v="2010"/>
    <s v="All"/>
    <s v=" 0+"/>
    <x v="0"/>
    <s v="Q0136 "/>
    <x v="12"/>
    <n v="0"/>
    <n v="0"/>
    <n v="173675"/>
  </r>
  <r>
    <n v="30"/>
    <n v="2010"/>
    <s v="All"/>
    <s v=" 0+"/>
    <x v="0"/>
    <s v="Q0136 "/>
    <x v="12"/>
    <n v="0"/>
    <n v="0"/>
    <n v="16758274"/>
  </r>
  <r>
    <n v="33"/>
    <n v="2010"/>
    <s v="All"/>
    <s v=" 0+"/>
    <x v="0"/>
    <s v="Q0136 "/>
    <x v="12"/>
    <n v="0"/>
    <n v="0"/>
    <n v="479727"/>
  </r>
  <r>
    <n v="1"/>
    <n v="2010"/>
    <s v="All"/>
    <s v=" 0+"/>
    <x v="1"/>
    <s v="Q0136 "/>
    <x v="12"/>
    <n v="0"/>
    <n v="0"/>
    <n v="783851"/>
  </r>
  <r>
    <n v="2"/>
    <n v="2010"/>
    <s v="All"/>
    <s v=" 0+"/>
    <x v="1"/>
    <s v="Q0136 "/>
    <x v="12"/>
    <n v="1"/>
    <n v="1"/>
    <n v="22682862"/>
  </r>
  <r>
    <n v="3"/>
    <n v="2010"/>
    <s v="All"/>
    <s v=" 0+"/>
    <x v="1"/>
    <s v="Q0136 "/>
    <x v="12"/>
    <n v="0"/>
    <n v="0"/>
    <n v="592966"/>
  </r>
  <r>
    <n v="6"/>
    <n v="2010"/>
    <s v="All"/>
    <s v=" 0+"/>
    <x v="1"/>
    <s v="Q0136 "/>
    <x v="12"/>
    <n v="0"/>
    <n v="0"/>
    <n v="201069"/>
  </r>
  <r>
    <n v="8"/>
    <n v="2010"/>
    <s v="All"/>
    <s v=" 0+"/>
    <x v="1"/>
    <s v="Q0136 "/>
    <x v="12"/>
    <n v="0"/>
    <n v="0"/>
    <n v="613401"/>
  </r>
  <r>
    <n v="9"/>
    <n v="2010"/>
    <s v="All"/>
    <s v=" 0+"/>
    <x v="1"/>
    <s v="Q0136 "/>
    <x v="12"/>
    <n v="0"/>
    <n v="0"/>
    <n v="2772915"/>
  </r>
  <r>
    <n v="11"/>
    <n v="2010"/>
    <s v="All"/>
    <s v=" 0+"/>
    <x v="1"/>
    <s v="Q0136 "/>
    <x v="12"/>
    <n v="0"/>
    <n v="0"/>
    <n v="512845"/>
  </r>
  <r>
    <n v="12"/>
    <n v="2010"/>
    <s v="All"/>
    <s v=" 0+"/>
    <x v="1"/>
    <s v="Q0136 "/>
    <x v="12"/>
    <n v="0"/>
    <n v="0"/>
    <n v="3203208"/>
  </r>
  <r>
    <n v="13"/>
    <n v="2010"/>
    <s v="All"/>
    <s v=" 0+"/>
    <x v="1"/>
    <s v="Q0136 "/>
    <x v="12"/>
    <n v="0"/>
    <n v="0"/>
    <n v="464775"/>
  </r>
  <r>
    <n v="14"/>
    <n v="2010"/>
    <s v="All"/>
    <s v=" 0+"/>
    <x v="1"/>
    <s v="Q0136 "/>
    <x v="12"/>
    <n v="0"/>
    <n v="0"/>
    <n v="219096"/>
  </r>
  <r>
    <n v="15"/>
    <n v="2010"/>
    <s v="All"/>
    <s v=" 0+"/>
    <x v="1"/>
    <s v="Q0136 "/>
    <x v="12"/>
    <n v="0"/>
    <n v="0"/>
    <n v="232673"/>
  </r>
  <r>
    <n v="20"/>
    <n v="2010"/>
    <s v="All"/>
    <s v=" 0+"/>
    <x v="1"/>
    <s v="Q0136 "/>
    <x v="12"/>
    <n v="0"/>
    <n v="0"/>
    <n v="173675"/>
  </r>
  <r>
    <n v="30"/>
    <n v="2010"/>
    <s v="All"/>
    <s v=" 0+"/>
    <x v="1"/>
    <s v="Q0136 "/>
    <x v="12"/>
    <n v="0"/>
    <n v="0"/>
    <n v="16758274"/>
  </r>
  <r>
    <n v="33"/>
    <n v="2010"/>
    <s v="All"/>
    <s v=" 0+"/>
    <x v="1"/>
    <s v="Q0136 "/>
    <x v="12"/>
    <n v="0"/>
    <n v="0"/>
    <n v="479727"/>
  </r>
  <r>
    <n v="1"/>
    <n v="2010"/>
    <s v="All"/>
    <s v=" 0+"/>
    <x v="2"/>
    <s v="Q0136 "/>
    <x v="12"/>
    <n v="0"/>
    <n v="0"/>
    <n v="783851"/>
  </r>
  <r>
    <n v="2"/>
    <n v="2010"/>
    <s v="All"/>
    <s v=" 0+"/>
    <x v="2"/>
    <s v="Q0136 "/>
    <x v="12"/>
    <n v="0"/>
    <n v="0"/>
    <n v="22682862"/>
  </r>
  <r>
    <n v="3"/>
    <n v="2010"/>
    <s v="All"/>
    <s v=" 0+"/>
    <x v="2"/>
    <s v="Q0136 "/>
    <x v="12"/>
    <n v="0"/>
    <n v="0"/>
    <n v="592966"/>
  </r>
  <r>
    <n v="6"/>
    <n v="2010"/>
    <s v="All"/>
    <s v=" 0+"/>
    <x v="2"/>
    <s v="Q0136 "/>
    <x v="12"/>
    <n v="0"/>
    <n v="0"/>
    <n v="201069"/>
  </r>
  <r>
    <n v="8"/>
    <n v="2010"/>
    <s v="All"/>
    <s v=" 0+"/>
    <x v="2"/>
    <s v="Q0136 "/>
    <x v="12"/>
    <n v="0"/>
    <n v="0"/>
    <n v="613401"/>
  </r>
  <r>
    <n v="9"/>
    <n v="2010"/>
    <s v="All"/>
    <s v=" 0+"/>
    <x v="2"/>
    <s v="Q0136 "/>
    <x v="12"/>
    <n v="0"/>
    <n v="0"/>
    <n v="2772915"/>
  </r>
  <r>
    <n v="11"/>
    <n v="2010"/>
    <s v="All"/>
    <s v=" 0+"/>
    <x v="2"/>
    <s v="Q0136 "/>
    <x v="12"/>
    <n v="0"/>
    <n v="0"/>
    <n v="512845"/>
  </r>
  <r>
    <n v="12"/>
    <n v="2010"/>
    <s v="All"/>
    <s v=" 0+"/>
    <x v="2"/>
    <s v="Q0136 "/>
    <x v="12"/>
    <n v="0"/>
    <n v="0"/>
    <n v="3203208"/>
  </r>
  <r>
    <n v="13"/>
    <n v="2010"/>
    <s v="All"/>
    <s v=" 0+"/>
    <x v="2"/>
    <s v="Q0136 "/>
    <x v="12"/>
    <n v="0"/>
    <n v="0"/>
    <n v="464775"/>
  </r>
  <r>
    <n v="14"/>
    <n v="2010"/>
    <s v="All"/>
    <s v=" 0+"/>
    <x v="2"/>
    <s v="Q0136 "/>
    <x v="12"/>
    <n v="0"/>
    <n v="0"/>
    <n v="219096"/>
  </r>
  <r>
    <n v="15"/>
    <n v="2010"/>
    <s v="All"/>
    <s v=" 0+"/>
    <x v="2"/>
    <s v="Q0136 "/>
    <x v="12"/>
    <n v="0"/>
    <n v="0"/>
    <n v="232673"/>
  </r>
  <r>
    <n v="20"/>
    <n v="2010"/>
    <s v="All"/>
    <s v=" 0+"/>
    <x v="2"/>
    <s v="Q0136 "/>
    <x v="12"/>
    <n v="0"/>
    <n v="0"/>
    <n v="173675"/>
  </r>
  <r>
    <n v="30"/>
    <n v="2010"/>
    <s v="All"/>
    <s v=" 0+"/>
    <x v="2"/>
    <s v="Q0136 "/>
    <x v="12"/>
    <n v="0"/>
    <n v="0"/>
    <n v="16758274"/>
  </r>
  <r>
    <n v="33"/>
    <n v="2010"/>
    <s v="All"/>
    <s v=" 0+"/>
    <x v="2"/>
    <s v="Q0136 "/>
    <x v="12"/>
    <n v="0"/>
    <n v="0"/>
    <n v="479727"/>
  </r>
  <r>
    <n v="1"/>
    <n v="2010"/>
    <s v="All"/>
    <s v=" 0+"/>
    <x v="0"/>
    <s v="J1440 "/>
    <x v="13"/>
    <n v="22"/>
    <n v="9"/>
    <n v="783851"/>
  </r>
  <r>
    <n v="2"/>
    <n v="2010"/>
    <s v="All"/>
    <s v=" 0+"/>
    <x v="0"/>
    <s v="J1440 "/>
    <x v="13"/>
    <n v="191"/>
    <n v="157"/>
    <n v="22682862"/>
  </r>
  <r>
    <n v="3"/>
    <n v="2010"/>
    <s v="All"/>
    <s v=" 0+"/>
    <x v="0"/>
    <s v="J1440 "/>
    <x v="13"/>
    <n v="2"/>
    <n v="1"/>
    <n v="592966"/>
  </r>
  <r>
    <n v="6"/>
    <n v="2010"/>
    <s v="All"/>
    <s v=" 0+"/>
    <x v="0"/>
    <s v="J1440 "/>
    <x v="13"/>
    <n v="15"/>
    <n v="12"/>
    <n v="201069"/>
  </r>
  <r>
    <n v="8"/>
    <n v="2010"/>
    <s v="All"/>
    <s v=" 0+"/>
    <x v="0"/>
    <s v="J1440 "/>
    <x v="13"/>
    <n v="0"/>
    <n v="0"/>
    <n v="613401"/>
  </r>
  <r>
    <n v="9"/>
    <n v="2010"/>
    <s v="All"/>
    <s v=" 0+"/>
    <x v="0"/>
    <s v="J1440 "/>
    <x v="13"/>
    <n v="189"/>
    <n v="134"/>
    <n v="2772915"/>
  </r>
  <r>
    <n v="11"/>
    <n v="2010"/>
    <s v="All"/>
    <s v=" 0+"/>
    <x v="0"/>
    <s v="J1440 "/>
    <x v="13"/>
    <n v="0"/>
    <n v="0"/>
    <n v="512845"/>
  </r>
  <r>
    <n v="12"/>
    <n v="2010"/>
    <s v="All"/>
    <s v=" 0+"/>
    <x v="0"/>
    <s v="J1440 "/>
    <x v="13"/>
    <n v="0"/>
    <n v="0"/>
    <n v="3203208"/>
  </r>
  <r>
    <n v="13"/>
    <n v="2010"/>
    <s v="All"/>
    <s v=" 0+"/>
    <x v="0"/>
    <s v="J1440 "/>
    <x v="13"/>
    <n v="3"/>
    <n v="3"/>
    <n v="464775"/>
  </r>
  <r>
    <n v="14"/>
    <n v="2010"/>
    <s v="All"/>
    <s v=" 0+"/>
    <x v="0"/>
    <s v="J1440 "/>
    <x v="13"/>
    <n v="0"/>
    <n v="0"/>
    <n v="219096"/>
  </r>
  <r>
    <n v="15"/>
    <n v="2010"/>
    <s v="All"/>
    <s v=" 0+"/>
    <x v="0"/>
    <s v="J1440 "/>
    <x v="13"/>
    <n v="0"/>
    <n v="0"/>
    <n v="232673"/>
  </r>
  <r>
    <n v="20"/>
    <n v="2010"/>
    <s v="All"/>
    <s v=" 0+"/>
    <x v="0"/>
    <s v="J1440 "/>
    <x v="13"/>
    <n v="0"/>
    <n v="0"/>
    <n v="173675"/>
  </r>
  <r>
    <n v="30"/>
    <n v="2010"/>
    <s v="All"/>
    <s v=" 0+"/>
    <x v="0"/>
    <s v="J1440 "/>
    <x v="13"/>
    <n v="148"/>
    <n v="132"/>
    <n v="16758274"/>
  </r>
  <r>
    <n v="33"/>
    <n v="2010"/>
    <s v="All"/>
    <s v=" 0+"/>
    <x v="0"/>
    <s v="J1440 "/>
    <x v="13"/>
    <n v="0"/>
    <n v="0"/>
    <n v="479727"/>
  </r>
  <r>
    <n v="1"/>
    <n v="2010"/>
    <s v="All"/>
    <s v=" 0+"/>
    <x v="1"/>
    <s v="J1440 "/>
    <x v="13"/>
    <n v="1165"/>
    <n v="125"/>
    <n v="783851"/>
  </r>
  <r>
    <n v="2"/>
    <n v="2010"/>
    <s v="All"/>
    <s v=" 0+"/>
    <x v="1"/>
    <s v="J1440 "/>
    <x v="13"/>
    <n v="10135"/>
    <n v="1440"/>
    <n v="22682862"/>
  </r>
  <r>
    <n v="3"/>
    <n v="2010"/>
    <s v="All"/>
    <s v=" 0+"/>
    <x v="1"/>
    <s v="J1440 "/>
    <x v="13"/>
    <n v="526"/>
    <n v="59"/>
    <n v="592966"/>
  </r>
  <r>
    <n v="6"/>
    <n v="2010"/>
    <s v="All"/>
    <s v=" 0+"/>
    <x v="1"/>
    <s v="J1440 "/>
    <x v="13"/>
    <n v="120"/>
    <n v="24"/>
    <n v="201069"/>
  </r>
  <r>
    <n v="8"/>
    <n v="2010"/>
    <s v="All"/>
    <s v=" 0+"/>
    <x v="1"/>
    <s v="J1440 "/>
    <x v="13"/>
    <n v="537"/>
    <n v="87"/>
    <n v="613401"/>
  </r>
  <r>
    <n v="9"/>
    <n v="2010"/>
    <s v="All"/>
    <s v=" 0+"/>
    <x v="1"/>
    <s v="J1440 "/>
    <x v="13"/>
    <n v="2433"/>
    <n v="409"/>
    <n v="2772915"/>
  </r>
  <r>
    <n v="11"/>
    <n v="2010"/>
    <s v="All"/>
    <s v=" 0+"/>
    <x v="1"/>
    <s v="J1440 "/>
    <x v="13"/>
    <n v="155"/>
    <n v="20"/>
    <n v="512845"/>
  </r>
  <r>
    <n v="12"/>
    <n v="2010"/>
    <s v="All"/>
    <s v=" 0+"/>
    <x v="1"/>
    <s v="J1440 "/>
    <x v="13"/>
    <n v="1567"/>
    <n v="175"/>
    <n v="3203208"/>
  </r>
  <r>
    <n v="13"/>
    <n v="2010"/>
    <s v="All"/>
    <s v=" 0+"/>
    <x v="1"/>
    <s v="J1440 "/>
    <x v="13"/>
    <n v="22"/>
    <n v="5"/>
    <n v="464775"/>
  </r>
  <r>
    <n v="14"/>
    <n v="2010"/>
    <s v="All"/>
    <s v=" 0+"/>
    <x v="1"/>
    <s v="J1440 "/>
    <x v="13"/>
    <n v="1"/>
    <n v="1"/>
    <n v="219096"/>
  </r>
  <r>
    <n v="15"/>
    <n v="2010"/>
    <s v="All"/>
    <s v=" 0+"/>
    <x v="1"/>
    <s v="J1440 "/>
    <x v="13"/>
    <n v="0"/>
    <n v="0"/>
    <n v="232673"/>
  </r>
  <r>
    <n v="20"/>
    <n v="2010"/>
    <s v="All"/>
    <s v=" 0+"/>
    <x v="1"/>
    <s v="J1440 "/>
    <x v="13"/>
    <n v="439"/>
    <n v="34"/>
    <n v="173675"/>
  </r>
  <r>
    <n v="30"/>
    <n v="2010"/>
    <s v="All"/>
    <s v=" 0+"/>
    <x v="1"/>
    <s v="J1440 "/>
    <x v="13"/>
    <n v="6553"/>
    <n v="1152"/>
    <n v="16758274"/>
  </r>
  <r>
    <n v="33"/>
    <n v="2010"/>
    <s v="All"/>
    <s v=" 0+"/>
    <x v="1"/>
    <s v="J1440 "/>
    <x v="13"/>
    <n v="0"/>
    <n v="0"/>
    <n v="479727"/>
  </r>
  <r>
    <n v="1"/>
    <n v="2010"/>
    <s v="All"/>
    <s v=" 0+"/>
    <x v="2"/>
    <s v="J1440 "/>
    <x v="13"/>
    <n v="1"/>
    <n v="1"/>
    <n v="783851"/>
  </r>
  <r>
    <n v="2"/>
    <n v="2010"/>
    <s v="All"/>
    <s v=" 0+"/>
    <x v="2"/>
    <s v="J1440 "/>
    <x v="13"/>
    <n v="32"/>
    <n v="26"/>
    <n v="22682862"/>
  </r>
  <r>
    <n v="3"/>
    <n v="2010"/>
    <s v="All"/>
    <s v=" 0+"/>
    <x v="2"/>
    <s v="J1440 "/>
    <x v="13"/>
    <n v="1"/>
    <n v="1"/>
    <n v="592966"/>
  </r>
  <r>
    <n v="6"/>
    <n v="2010"/>
    <s v="All"/>
    <s v=" 0+"/>
    <x v="2"/>
    <s v="J1440 "/>
    <x v="13"/>
    <n v="2"/>
    <n v="2"/>
    <n v="201069"/>
  </r>
  <r>
    <n v="8"/>
    <n v="2010"/>
    <s v="All"/>
    <s v=" 0+"/>
    <x v="2"/>
    <s v="J1440 "/>
    <x v="13"/>
    <n v="0"/>
    <n v="0"/>
    <n v="613401"/>
  </r>
  <r>
    <n v="9"/>
    <n v="2010"/>
    <s v="All"/>
    <s v=" 0+"/>
    <x v="2"/>
    <s v="J1440 "/>
    <x v="13"/>
    <n v="26"/>
    <n v="18"/>
    <n v="2772915"/>
  </r>
  <r>
    <n v="11"/>
    <n v="2010"/>
    <s v="All"/>
    <s v=" 0+"/>
    <x v="2"/>
    <s v="J1440 "/>
    <x v="13"/>
    <n v="1"/>
    <n v="1"/>
    <n v="512845"/>
  </r>
  <r>
    <n v="12"/>
    <n v="2010"/>
    <s v="All"/>
    <s v=" 0+"/>
    <x v="2"/>
    <s v="J1440 "/>
    <x v="13"/>
    <n v="0"/>
    <n v="0"/>
    <n v="3203208"/>
  </r>
  <r>
    <n v="13"/>
    <n v="2010"/>
    <s v="All"/>
    <s v=" 0+"/>
    <x v="2"/>
    <s v="J1440 "/>
    <x v="13"/>
    <n v="0"/>
    <n v="0"/>
    <n v="464775"/>
  </r>
  <r>
    <n v="14"/>
    <n v="2010"/>
    <s v="All"/>
    <s v=" 0+"/>
    <x v="2"/>
    <s v="J1440 "/>
    <x v="13"/>
    <n v="0"/>
    <n v="0"/>
    <n v="219096"/>
  </r>
  <r>
    <n v="15"/>
    <n v="2010"/>
    <s v="All"/>
    <s v=" 0+"/>
    <x v="2"/>
    <s v="J1440 "/>
    <x v="13"/>
    <n v="0"/>
    <n v="0"/>
    <n v="232673"/>
  </r>
  <r>
    <n v="20"/>
    <n v="2010"/>
    <s v="All"/>
    <s v=" 0+"/>
    <x v="2"/>
    <s v="J1440 "/>
    <x v="13"/>
    <n v="0"/>
    <n v="0"/>
    <n v="173675"/>
  </r>
  <r>
    <n v="30"/>
    <n v="2010"/>
    <s v="All"/>
    <s v=" 0+"/>
    <x v="2"/>
    <s v="J1440 "/>
    <x v="13"/>
    <n v="27"/>
    <n v="25"/>
    <n v="16758274"/>
  </r>
  <r>
    <n v="33"/>
    <n v="2010"/>
    <s v="All"/>
    <s v=" 0+"/>
    <x v="2"/>
    <s v="J1440 "/>
    <x v="13"/>
    <n v="0"/>
    <n v="0"/>
    <n v="479727"/>
  </r>
  <r>
    <n v="1"/>
    <n v="2010"/>
    <s v="All"/>
    <s v=" 0+"/>
    <x v="0"/>
    <s v="J1441 "/>
    <x v="14"/>
    <n v="22"/>
    <n v="10"/>
    <n v="783851"/>
  </r>
  <r>
    <n v="2"/>
    <n v="2010"/>
    <s v="All"/>
    <s v=" 0+"/>
    <x v="0"/>
    <s v="J1441 "/>
    <x v="14"/>
    <n v="254"/>
    <n v="222"/>
    <n v="22682862"/>
  </r>
  <r>
    <n v="3"/>
    <n v="2010"/>
    <s v="All"/>
    <s v=" 0+"/>
    <x v="0"/>
    <s v="J1441 "/>
    <x v="14"/>
    <n v="3"/>
    <n v="2"/>
    <n v="592966"/>
  </r>
  <r>
    <n v="6"/>
    <n v="2010"/>
    <s v="All"/>
    <s v=" 0+"/>
    <x v="0"/>
    <s v="J1441 "/>
    <x v="14"/>
    <n v="6"/>
    <n v="5"/>
    <n v="201069"/>
  </r>
  <r>
    <n v="8"/>
    <n v="2010"/>
    <s v="All"/>
    <s v=" 0+"/>
    <x v="0"/>
    <s v="J1441 "/>
    <x v="14"/>
    <n v="0"/>
    <n v="0"/>
    <n v="613401"/>
  </r>
  <r>
    <n v="9"/>
    <n v="2010"/>
    <s v="All"/>
    <s v=" 0+"/>
    <x v="0"/>
    <s v="J1441 "/>
    <x v="14"/>
    <n v="350"/>
    <n v="222"/>
    <n v="2772915"/>
  </r>
  <r>
    <n v="11"/>
    <n v="2010"/>
    <s v="All"/>
    <s v=" 0+"/>
    <x v="0"/>
    <s v="J1441 "/>
    <x v="14"/>
    <n v="0"/>
    <n v="0"/>
    <n v="512845"/>
  </r>
  <r>
    <n v="12"/>
    <n v="2010"/>
    <s v="All"/>
    <s v=" 0+"/>
    <x v="0"/>
    <s v="J1441 "/>
    <x v="14"/>
    <n v="1"/>
    <n v="1"/>
    <n v="3203208"/>
  </r>
  <r>
    <n v="13"/>
    <n v="2010"/>
    <s v="All"/>
    <s v=" 0+"/>
    <x v="0"/>
    <s v="J1441 "/>
    <x v="14"/>
    <n v="4"/>
    <n v="4"/>
    <n v="464775"/>
  </r>
  <r>
    <n v="14"/>
    <n v="2010"/>
    <s v="All"/>
    <s v=" 0+"/>
    <x v="0"/>
    <s v="J1441 "/>
    <x v="14"/>
    <n v="0"/>
    <n v="0"/>
    <n v="219096"/>
  </r>
  <r>
    <n v="15"/>
    <n v="2010"/>
    <s v="All"/>
    <s v=" 0+"/>
    <x v="0"/>
    <s v="J1441 "/>
    <x v="14"/>
    <n v="0"/>
    <n v="0"/>
    <n v="232673"/>
  </r>
  <r>
    <n v="20"/>
    <n v="2010"/>
    <s v="All"/>
    <s v=" 0+"/>
    <x v="0"/>
    <s v="J1441 "/>
    <x v="14"/>
    <n v="0"/>
    <n v="0"/>
    <n v="173675"/>
  </r>
  <r>
    <n v="30"/>
    <n v="2010"/>
    <s v="All"/>
    <s v=" 0+"/>
    <x v="0"/>
    <s v="J1441 "/>
    <x v="14"/>
    <n v="242"/>
    <n v="214"/>
    <n v="16758274"/>
  </r>
  <r>
    <n v="33"/>
    <n v="2010"/>
    <s v="All"/>
    <s v=" 0+"/>
    <x v="0"/>
    <s v="J1441 "/>
    <x v="14"/>
    <n v="0"/>
    <n v="0"/>
    <n v="479727"/>
  </r>
  <r>
    <n v="1"/>
    <n v="2010"/>
    <s v="All"/>
    <s v=" 0+"/>
    <x v="1"/>
    <s v="J1441 "/>
    <x v="14"/>
    <n v="814"/>
    <n v="94"/>
    <n v="783851"/>
  </r>
  <r>
    <n v="2"/>
    <n v="2010"/>
    <s v="All"/>
    <s v=" 0+"/>
    <x v="1"/>
    <s v="J1441 "/>
    <x v="14"/>
    <n v="12227"/>
    <n v="1843"/>
    <n v="22682862"/>
  </r>
  <r>
    <n v="3"/>
    <n v="2010"/>
    <s v="All"/>
    <s v=" 0+"/>
    <x v="1"/>
    <s v="J1441 "/>
    <x v="14"/>
    <n v="373"/>
    <n v="44"/>
    <n v="592966"/>
  </r>
  <r>
    <n v="6"/>
    <n v="2010"/>
    <s v="All"/>
    <s v=" 0+"/>
    <x v="1"/>
    <s v="J1441 "/>
    <x v="14"/>
    <n v="154"/>
    <n v="24"/>
    <n v="201069"/>
  </r>
  <r>
    <n v="8"/>
    <n v="2010"/>
    <s v="All"/>
    <s v=" 0+"/>
    <x v="1"/>
    <s v="J1441 "/>
    <x v="14"/>
    <n v="531"/>
    <n v="72"/>
    <n v="613401"/>
  </r>
  <r>
    <n v="9"/>
    <n v="2010"/>
    <s v="All"/>
    <s v=" 0+"/>
    <x v="1"/>
    <s v="J1441 "/>
    <x v="14"/>
    <n v="4775"/>
    <n v="715"/>
    <n v="2772915"/>
  </r>
  <r>
    <n v="11"/>
    <n v="2010"/>
    <s v="All"/>
    <s v=" 0+"/>
    <x v="1"/>
    <s v="J1441 "/>
    <x v="14"/>
    <n v="142"/>
    <n v="17"/>
    <n v="512845"/>
  </r>
  <r>
    <n v="12"/>
    <n v="2010"/>
    <s v="All"/>
    <s v=" 0+"/>
    <x v="1"/>
    <s v="J1441 "/>
    <x v="14"/>
    <n v="357"/>
    <n v="30"/>
    <n v="3203208"/>
  </r>
  <r>
    <n v="13"/>
    <n v="2010"/>
    <s v="All"/>
    <s v=" 0+"/>
    <x v="1"/>
    <s v="J1441 "/>
    <x v="14"/>
    <n v="17"/>
    <n v="2"/>
    <n v="464775"/>
  </r>
  <r>
    <n v="14"/>
    <n v="2010"/>
    <s v="All"/>
    <s v=" 0+"/>
    <x v="1"/>
    <s v="J1441 "/>
    <x v="14"/>
    <n v="0"/>
    <n v="0"/>
    <n v="219096"/>
  </r>
  <r>
    <n v="15"/>
    <n v="2010"/>
    <s v="All"/>
    <s v=" 0+"/>
    <x v="1"/>
    <s v="J1441 "/>
    <x v="14"/>
    <n v="0"/>
    <n v="0"/>
    <n v="232673"/>
  </r>
  <r>
    <n v="20"/>
    <n v="2010"/>
    <s v="All"/>
    <s v=" 0+"/>
    <x v="1"/>
    <s v="J1441 "/>
    <x v="14"/>
    <n v="467"/>
    <n v="46"/>
    <n v="173675"/>
  </r>
  <r>
    <n v="30"/>
    <n v="2010"/>
    <s v="All"/>
    <s v=" 0+"/>
    <x v="1"/>
    <s v="J1441 "/>
    <x v="14"/>
    <n v="10639"/>
    <n v="1659"/>
    <n v="16758274"/>
  </r>
  <r>
    <n v="33"/>
    <n v="2010"/>
    <s v="All"/>
    <s v=" 0+"/>
    <x v="1"/>
    <s v="J1441 "/>
    <x v="14"/>
    <n v="0"/>
    <n v="0"/>
    <n v="479727"/>
  </r>
  <r>
    <n v="1"/>
    <n v="2010"/>
    <s v="All"/>
    <s v=" 0+"/>
    <x v="2"/>
    <s v="J1441 "/>
    <x v="14"/>
    <n v="1"/>
    <n v="1"/>
    <n v="783851"/>
  </r>
  <r>
    <n v="2"/>
    <n v="2010"/>
    <s v="All"/>
    <s v=" 0+"/>
    <x v="2"/>
    <s v="J1441 "/>
    <x v="14"/>
    <n v="30"/>
    <n v="22"/>
    <n v="22682862"/>
  </r>
  <r>
    <n v="3"/>
    <n v="2010"/>
    <s v="All"/>
    <s v=" 0+"/>
    <x v="2"/>
    <s v="J1441 "/>
    <x v="14"/>
    <n v="0"/>
    <n v="0"/>
    <n v="592966"/>
  </r>
  <r>
    <n v="6"/>
    <n v="2010"/>
    <s v="All"/>
    <s v=" 0+"/>
    <x v="2"/>
    <s v="J1441 "/>
    <x v="14"/>
    <n v="2"/>
    <n v="1"/>
    <n v="201069"/>
  </r>
  <r>
    <n v="8"/>
    <n v="2010"/>
    <s v="All"/>
    <s v=" 0+"/>
    <x v="2"/>
    <s v="J1441 "/>
    <x v="14"/>
    <n v="0"/>
    <n v="0"/>
    <n v="613401"/>
  </r>
  <r>
    <n v="9"/>
    <n v="2010"/>
    <s v="All"/>
    <s v=" 0+"/>
    <x v="2"/>
    <s v="J1441 "/>
    <x v="14"/>
    <n v="19"/>
    <n v="17"/>
    <n v="2772915"/>
  </r>
  <r>
    <n v="11"/>
    <n v="2010"/>
    <s v="All"/>
    <s v=" 0+"/>
    <x v="2"/>
    <s v="J1441 "/>
    <x v="14"/>
    <n v="0"/>
    <n v="0"/>
    <n v="512845"/>
  </r>
  <r>
    <n v="12"/>
    <n v="2010"/>
    <s v="All"/>
    <s v=" 0+"/>
    <x v="2"/>
    <s v="J1441 "/>
    <x v="14"/>
    <n v="2"/>
    <n v="2"/>
    <n v="3203208"/>
  </r>
  <r>
    <n v="13"/>
    <n v="2010"/>
    <s v="All"/>
    <s v=" 0+"/>
    <x v="2"/>
    <s v="J1441 "/>
    <x v="14"/>
    <n v="0"/>
    <n v="0"/>
    <n v="464775"/>
  </r>
  <r>
    <n v="14"/>
    <n v="2010"/>
    <s v="All"/>
    <s v=" 0+"/>
    <x v="2"/>
    <s v="J1441 "/>
    <x v="14"/>
    <n v="0"/>
    <n v="0"/>
    <n v="219096"/>
  </r>
  <r>
    <n v="15"/>
    <n v="2010"/>
    <s v="All"/>
    <s v=" 0+"/>
    <x v="2"/>
    <s v="J1441 "/>
    <x v="14"/>
    <n v="0"/>
    <n v="0"/>
    <n v="232673"/>
  </r>
  <r>
    <n v="20"/>
    <n v="2010"/>
    <s v="All"/>
    <s v=" 0+"/>
    <x v="2"/>
    <s v="J1441 "/>
    <x v="14"/>
    <n v="0"/>
    <n v="0"/>
    <n v="173675"/>
  </r>
  <r>
    <n v="30"/>
    <n v="2010"/>
    <s v="All"/>
    <s v=" 0+"/>
    <x v="2"/>
    <s v="J1441 "/>
    <x v="14"/>
    <n v="35"/>
    <n v="23"/>
    <n v="16758274"/>
  </r>
  <r>
    <n v="33"/>
    <n v="2010"/>
    <s v="All"/>
    <s v=" 0+"/>
    <x v="2"/>
    <s v="J1441 "/>
    <x v="14"/>
    <n v="0"/>
    <n v="0"/>
    <n v="479727"/>
  </r>
  <r>
    <n v="1"/>
    <n v="2010"/>
    <s v="All"/>
    <s v=" 0+"/>
    <x v="0"/>
    <s v="J1745 "/>
    <x v="15"/>
    <n v="8"/>
    <n v="4"/>
    <n v="783851"/>
  </r>
  <r>
    <n v="2"/>
    <n v="2010"/>
    <s v="All"/>
    <s v=" 0+"/>
    <x v="0"/>
    <s v="J1745 "/>
    <x v="15"/>
    <n v="51"/>
    <n v="40"/>
    <n v="22682862"/>
  </r>
  <r>
    <n v="3"/>
    <n v="2010"/>
    <s v="All"/>
    <s v=" 0+"/>
    <x v="0"/>
    <s v="J1745 "/>
    <x v="15"/>
    <n v="19"/>
    <n v="5"/>
    <n v="592966"/>
  </r>
  <r>
    <n v="6"/>
    <n v="2010"/>
    <s v="All"/>
    <s v=" 0+"/>
    <x v="0"/>
    <s v="J1745 "/>
    <x v="15"/>
    <n v="4"/>
    <n v="4"/>
    <n v="201069"/>
  </r>
  <r>
    <n v="8"/>
    <n v="2010"/>
    <s v="All"/>
    <s v=" 0+"/>
    <x v="0"/>
    <s v="J1745 "/>
    <x v="15"/>
    <n v="0"/>
    <n v="0"/>
    <n v="613401"/>
  </r>
  <r>
    <n v="9"/>
    <n v="2010"/>
    <s v="All"/>
    <s v=" 0+"/>
    <x v="0"/>
    <s v="J1745 "/>
    <x v="15"/>
    <n v="120"/>
    <n v="65"/>
    <n v="2772915"/>
  </r>
  <r>
    <n v="11"/>
    <n v="2010"/>
    <s v="All"/>
    <s v=" 0+"/>
    <x v="0"/>
    <s v="J1745 "/>
    <x v="15"/>
    <n v="0"/>
    <n v="0"/>
    <n v="512845"/>
  </r>
  <r>
    <n v="12"/>
    <n v="2010"/>
    <s v="All"/>
    <s v=" 0+"/>
    <x v="0"/>
    <s v="J1745 "/>
    <x v="15"/>
    <n v="0"/>
    <n v="0"/>
    <n v="3203208"/>
  </r>
  <r>
    <n v="13"/>
    <n v="2010"/>
    <s v="All"/>
    <s v=" 0+"/>
    <x v="0"/>
    <s v="J1745 "/>
    <x v="15"/>
    <n v="0"/>
    <n v="0"/>
    <n v="464775"/>
  </r>
  <r>
    <n v="14"/>
    <n v="2010"/>
    <s v="All"/>
    <s v=" 0+"/>
    <x v="0"/>
    <s v="J1745 "/>
    <x v="15"/>
    <n v="0"/>
    <n v="0"/>
    <n v="219096"/>
  </r>
  <r>
    <n v="15"/>
    <n v="2010"/>
    <s v="All"/>
    <s v=" 0+"/>
    <x v="0"/>
    <s v="J1745 "/>
    <x v="15"/>
    <n v="0"/>
    <n v="0"/>
    <n v="232673"/>
  </r>
  <r>
    <n v="20"/>
    <n v="2010"/>
    <s v="All"/>
    <s v=" 0+"/>
    <x v="0"/>
    <s v="J1745 "/>
    <x v="15"/>
    <n v="0"/>
    <n v="0"/>
    <n v="173675"/>
  </r>
  <r>
    <n v="30"/>
    <n v="2010"/>
    <s v="All"/>
    <s v=" 0+"/>
    <x v="0"/>
    <s v="J1745 "/>
    <x v="15"/>
    <n v="17"/>
    <n v="17"/>
    <n v="16758274"/>
  </r>
  <r>
    <n v="33"/>
    <n v="2010"/>
    <s v="All"/>
    <s v=" 0+"/>
    <x v="0"/>
    <s v="J1745 "/>
    <x v="15"/>
    <n v="0"/>
    <n v="0"/>
    <n v="479727"/>
  </r>
  <r>
    <n v="1"/>
    <n v="2010"/>
    <s v="All"/>
    <s v=" 0+"/>
    <x v="1"/>
    <s v="J1745 "/>
    <x v="15"/>
    <n v="6229"/>
    <n v="794"/>
    <n v="783851"/>
  </r>
  <r>
    <n v="2"/>
    <n v="2010"/>
    <s v="All"/>
    <s v=" 0+"/>
    <x v="1"/>
    <s v="J1745 "/>
    <x v="15"/>
    <n v="19863"/>
    <n v="4779"/>
    <n v="22682862"/>
  </r>
  <r>
    <n v="3"/>
    <n v="2010"/>
    <s v="All"/>
    <s v=" 0+"/>
    <x v="1"/>
    <s v="J1745 "/>
    <x v="15"/>
    <n v="935"/>
    <n v="202"/>
    <n v="592966"/>
  </r>
  <r>
    <n v="6"/>
    <n v="2010"/>
    <s v="All"/>
    <s v=" 0+"/>
    <x v="1"/>
    <s v="J1745 "/>
    <x v="15"/>
    <n v="686"/>
    <n v="117"/>
    <n v="201069"/>
  </r>
  <r>
    <n v="8"/>
    <n v="2010"/>
    <s v="All"/>
    <s v=" 0+"/>
    <x v="1"/>
    <s v="J1745 "/>
    <x v="15"/>
    <n v="2957"/>
    <n v="567"/>
    <n v="613401"/>
  </r>
  <r>
    <n v="9"/>
    <n v="2010"/>
    <s v="All"/>
    <s v=" 0+"/>
    <x v="1"/>
    <s v="J1745 "/>
    <x v="15"/>
    <n v="3614"/>
    <n v="929"/>
    <n v="2772915"/>
  </r>
  <r>
    <n v="11"/>
    <n v="2010"/>
    <s v="All"/>
    <s v=" 0+"/>
    <x v="1"/>
    <s v="J1745 "/>
    <x v="15"/>
    <n v="704"/>
    <n v="145"/>
    <n v="512845"/>
  </r>
  <r>
    <n v="12"/>
    <n v="2010"/>
    <s v="All"/>
    <s v=" 0+"/>
    <x v="1"/>
    <s v="J1745 "/>
    <x v="15"/>
    <n v="7"/>
    <n v="6"/>
    <n v="3203208"/>
  </r>
  <r>
    <n v="13"/>
    <n v="2010"/>
    <s v="All"/>
    <s v=" 0+"/>
    <x v="1"/>
    <s v="J1745 "/>
    <x v="15"/>
    <n v="136"/>
    <n v="42"/>
    <n v="464775"/>
  </r>
  <r>
    <n v="14"/>
    <n v="2010"/>
    <s v="All"/>
    <s v=" 0+"/>
    <x v="1"/>
    <s v="J1745 "/>
    <x v="15"/>
    <n v="13"/>
    <n v="4"/>
    <n v="219096"/>
  </r>
  <r>
    <n v="15"/>
    <n v="2010"/>
    <s v="All"/>
    <s v=" 0+"/>
    <x v="1"/>
    <s v="J1745 "/>
    <x v="15"/>
    <n v="0"/>
    <n v="0"/>
    <n v="232673"/>
  </r>
  <r>
    <n v="20"/>
    <n v="2010"/>
    <s v="All"/>
    <s v=" 0+"/>
    <x v="1"/>
    <s v="J1745 "/>
    <x v="15"/>
    <n v="1011"/>
    <n v="158"/>
    <n v="173675"/>
  </r>
  <r>
    <n v="30"/>
    <n v="2010"/>
    <s v="All"/>
    <s v=" 0+"/>
    <x v="1"/>
    <s v="J1745 "/>
    <x v="15"/>
    <n v="17340"/>
    <n v="4228"/>
    <n v="16758274"/>
  </r>
  <r>
    <n v="33"/>
    <n v="2010"/>
    <s v="All"/>
    <s v=" 0+"/>
    <x v="1"/>
    <s v="J1745 "/>
    <x v="15"/>
    <n v="0"/>
    <n v="0"/>
    <n v="479727"/>
  </r>
  <r>
    <n v="1"/>
    <n v="2010"/>
    <s v="All"/>
    <s v=" 0+"/>
    <x v="2"/>
    <s v="J1745 "/>
    <x v="15"/>
    <n v="8"/>
    <n v="7"/>
    <n v="783851"/>
  </r>
  <r>
    <n v="2"/>
    <n v="2010"/>
    <s v="All"/>
    <s v=" 0+"/>
    <x v="2"/>
    <s v="J1745 "/>
    <x v="15"/>
    <n v="4"/>
    <n v="4"/>
    <n v="22682862"/>
  </r>
  <r>
    <n v="3"/>
    <n v="2010"/>
    <s v="All"/>
    <s v=" 0+"/>
    <x v="2"/>
    <s v="J1745 "/>
    <x v="15"/>
    <n v="0"/>
    <n v="0"/>
    <n v="592966"/>
  </r>
  <r>
    <n v="6"/>
    <n v="2010"/>
    <s v="All"/>
    <s v=" 0+"/>
    <x v="2"/>
    <s v="J1745 "/>
    <x v="15"/>
    <n v="0"/>
    <n v="0"/>
    <n v="201069"/>
  </r>
  <r>
    <n v="8"/>
    <n v="2010"/>
    <s v="All"/>
    <s v=" 0+"/>
    <x v="2"/>
    <s v="J1745 "/>
    <x v="15"/>
    <n v="0"/>
    <n v="0"/>
    <n v="613401"/>
  </r>
  <r>
    <n v="9"/>
    <n v="2010"/>
    <s v="All"/>
    <s v=" 0+"/>
    <x v="2"/>
    <s v="J1745 "/>
    <x v="15"/>
    <n v="1"/>
    <n v="1"/>
    <n v="2772915"/>
  </r>
  <r>
    <n v="11"/>
    <n v="2010"/>
    <s v="All"/>
    <s v=" 0+"/>
    <x v="2"/>
    <s v="J1745 "/>
    <x v="15"/>
    <n v="0"/>
    <n v="0"/>
    <n v="512845"/>
  </r>
  <r>
    <n v="12"/>
    <n v="2010"/>
    <s v="All"/>
    <s v=" 0+"/>
    <x v="2"/>
    <s v="J1745 "/>
    <x v="15"/>
    <n v="0"/>
    <n v="0"/>
    <n v="3203208"/>
  </r>
  <r>
    <n v="13"/>
    <n v="2010"/>
    <s v="All"/>
    <s v=" 0+"/>
    <x v="2"/>
    <s v="J1745 "/>
    <x v="15"/>
    <n v="0"/>
    <n v="0"/>
    <n v="464775"/>
  </r>
  <r>
    <n v="14"/>
    <n v="2010"/>
    <s v="All"/>
    <s v=" 0+"/>
    <x v="2"/>
    <s v="J1745 "/>
    <x v="15"/>
    <n v="0"/>
    <n v="0"/>
    <n v="219096"/>
  </r>
  <r>
    <n v="15"/>
    <n v="2010"/>
    <s v="All"/>
    <s v=" 0+"/>
    <x v="2"/>
    <s v="J1745 "/>
    <x v="15"/>
    <n v="0"/>
    <n v="0"/>
    <n v="232673"/>
  </r>
  <r>
    <n v="20"/>
    <n v="2010"/>
    <s v="All"/>
    <s v=" 0+"/>
    <x v="2"/>
    <s v="J1745 "/>
    <x v="15"/>
    <n v="0"/>
    <n v="0"/>
    <n v="173675"/>
  </r>
  <r>
    <n v="30"/>
    <n v="2010"/>
    <s v="All"/>
    <s v=" 0+"/>
    <x v="2"/>
    <s v="J1745 "/>
    <x v="15"/>
    <n v="2"/>
    <n v="2"/>
    <n v="16758274"/>
  </r>
  <r>
    <n v="33"/>
    <n v="2010"/>
    <s v="All"/>
    <s v=" 0+"/>
    <x v="2"/>
    <s v="J1745 "/>
    <x v="15"/>
    <n v="0"/>
    <n v="0"/>
    <n v="479727"/>
  </r>
  <r>
    <n v="1"/>
    <n v="2010"/>
    <s v="All"/>
    <s v=" 0+"/>
    <x v="0"/>
    <s v="J1826 "/>
    <x v="16"/>
    <n v="0"/>
    <n v="0"/>
    <n v="783851"/>
  </r>
  <r>
    <n v="2"/>
    <n v="2010"/>
    <s v="All"/>
    <s v=" 0+"/>
    <x v="0"/>
    <s v="J1826 "/>
    <x v="16"/>
    <n v="0"/>
    <n v="0"/>
    <n v="22682862"/>
  </r>
  <r>
    <n v="3"/>
    <n v="2010"/>
    <s v="All"/>
    <s v=" 0+"/>
    <x v="0"/>
    <s v="J1826 "/>
    <x v="16"/>
    <n v="0"/>
    <n v="0"/>
    <n v="592966"/>
  </r>
  <r>
    <n v="6"/>
    <n v="2010"/>
    <s v="All"/>
    <s v=" 0+"/>
    <x v="0"/>
    <s v="J1826 "/>
    <x v="16"/>
    <n v="0"/>
    <n v="0"/>
    <n v="201069"/>
  </r>
  <r>
    <n v="8"/>
    <n v="2010"/>
    <s v="All"/>
    <s v=" 0+"/>
    <x v="0"/>
    <s v="J1826 "/>
    <x v="16"/>
    <n v="0"/>
    <n v="0"/>
    <n v="613401"/>
  </r>
  <r>
    <n v="9"/>
    <n v="2010"/>
    <s v="All"/>
    <s v=" 0+"/>
    <x v="0"/>
    <s v="J1826 "/>
    <x v="16"/>
    <n v="1"/>
    <n v="1"/>
    <n v="2772915"/>
  </r>
  <r>
    <n v="11"/>
    <n v="2010"/>
    <s v="All"/>
    <s v=" 0+"/>
    <x v="0"/>
    <s v="J1826 "/>
    <x v="16"/>
    <n v="0"/>
    <n v="0"/>
    <n v="512845"/>
  </r>
  <r>
    <n v="12"/>
    <n v="2010"/>
    <s v="All"/>
    <s v=" 0+"/>
    <x v="0"/>
    <s v="J1826 "/>
    <x v="16"/>
    <n v="0"/>
    <n v="0"/>
    <n v="3203208"/>
  </r>
  <r>
    <n v="13"/>
    <n v="2010"/>
    <s v="All"/>
    <s v=" 0+"/>
    <x v="0"/>
    <s v="J1826 "/>
    <x v="16"/>
    <n v="0"/>
    <n v="0"/>
    <n v="464775"/>
  </r>
  <r>
    <n v="14"/>
    <n v="2010"/>
    <s v="All"/>
    <s v=" 0+"/>
    <x v="0"/>
    <s v="J1826 "/>
    <x v="16"/>
    <n v="0"/>
    <n v="0"/>
    <n v="219096"/>
  </r>
  <r>
    <n v="15"/>
    <n v="2010"/>
    <s v="All"/>
    <s v=" 0+"/>
    <x v="0"/>
    <s v="J1826 "/>
    <x v="16"/>
    <n v="0"/>
    <n v="0"/>
    <n v="232673"/>
  </r>
  <r>
    <n v="20"/>
    <n v="2010"/>
    <s v="All"/>
    <s v=" 0+"/>
    <x v="0"/>
    <s v="J1826 "/>
    <x v="16"/>
    <n v="0"/>
    <n v="0"/>
    <n v="173675"/>
  </r>
  <r>
    <n v="30"/>
    <n v="2010"/>
    <s v="All"/>
    <s v=" 0+"/>
    <x v="0"/>
    <s v="J1826 "/>
    <x v="16"/>
    <n v="0"/>
    <n v="0"/>
    <n v="16758274"/>
  </r>
  <r>
    <n v="33"/>
    <n v="2010"/>
    <s v="All"/>
    <s v=" 0+"/>
    <x v="0"/>
    <s v="J1826 "/>
    <x v="16"/>
    <n v="0"/>
    <n v="0"/>
    <n v="479727"/>
  </r>
  <r>
    <n v="1"/>
    <n v="2010"/>
    <s v="All"/>
    <s v=" 0+"/>
    <x v="1"/>
    <s v="J1826 "/>
    <x v="16"/>
    <n v="0"/>
    <n v="0"/>
    <n v="783851"/>
  </r>
  <r>
    <n v="2"/>
    <n v="2010"/>
    <s v="All"/>
    <s v=" 0+"/>
    <x v="1"/>
    <s v="J1826 "/>
    <x v="16"/>
    <n v="0"/>
    <n v="0"/>
    <n v="22682862"/>
  </r>
  <r>
    <n v="3"/>
    <n v="2010"/>
    <s v="All"/>
    <s v=" 0+"/>
    <x v="1"/>
    <s v="J1826 "/>
    <x v="16"/>
    <n v="0"/>
    <n v="0"/>
    <n v="592966"/>
  </r>
  <r>
    <n v="6"/>
    <n v="2010"/>
    <s v="All"/>
    <s v=" 0+"/>
    <x v="1"/>
    <s v="J1826 "/>
    <x v="16"/>
    <n v="0"/>
    <n v="0"/>
    <n v="201069"/>
  </r>
  <r>
    <n v="8"/>
    <n v="2010"/>
    <s v="All"/>
    <s v=" 0+"/>
    <x v="1"/>
    <s v="J1826 "/>
    <x v="16"/>
    <n v="0"/>
    <n v="0"/>
    <n v="613401"/>
  </r>
  <r>
    <n v="9"/>
    <n v="2010"/>
    <s v="All"/>
    <s v=" 0+"/>
    <x v="1"/>
    <s v="J1826 "/>
    <x v="16"/>
    <n v="0"/>
    <n v="0"/>
    <n v="2772915"/>
  </r>
  <r>
    <n v="11"/>
    <n v="2010"/>
    <s v="All"/>
    <s v=" 0+"/>
    <x v="1"/>
    <s v="J1826 "/>
    <x v="16"/>
    <n v="0"/>
    <n v="0"/>
    <n v="512845"/>
  </r>
  <r>
    <n v="12"/>
    <n v="2010"/>
    <s v="All"/>
    <s v=" 0+"/>
    <x v="1"/>
    <s v="J1826 "/>
    <x v="16"/>
    <n v="0"/>
    <n v="0"/>
    <n v="3203208"/>
  </r>
  <r>
    <n v="13"/>
    <n v="2010"/>
    <s v="All"/>
    <s v=" 0+"/>
    <x v="1"/>
    <s v="J1826 "/>
    <x v="16"/>
    <n v="0"/>
    <n v="0"/>
    <n v="464775"/>
  </r>
  <r>
    <n v="14"/>
    <n v="2010"/>
    <s v="All"/>
    <s v=" 0+"/>
    <x v="1"/>
    <s v="J1826 "/>
    <x v="16"/>
    <n v="0"/>
    <n v="0"/>
    <n v="219096"/>
  </r>
  <r>
    <n v="15"/>
    <n v="2010"/>
    <s v="All"/>
    <s v=" 0+"/>
    <x v="1"/>
    <s v="J1826 "/>
    <x v="16"/>
    <n v="0"/>
    <n v="0"/>
    <n v="232673"/>
  </r>
  <r>
    <n v="20"/>
    <n v="2010"/>
    <s v="All"/>
    <s v=" 0+"/>
    <x v="1"/>
    <s v="J1826 "/>
    <x v="16"/>
    <n v="0"/>
    <n v="0"/>
    <n v="173675"/>
  </r>
  <r>
    <n v="30"/>
    <n v="2010"/>
    <s v="All"/>
    <s v=" 0+"/>
    <x v="1"/>
    <s v="J1826 "/>
    <x v="16"/>
    <n v="0"/>
    <n v="0"/>
    <n v="16758274"/>
  </r>
  <r>
    <n v="33"/>
    <n v="2010"/>
    <s v="All"/>
    <s v=" 0+"/>
    <x v="1"/>
    <s v="J1826 "/>
    <x v="16"/>
    <n v="0"/>
    <n v="0"/>
    <n v="479727"/>
  </r>
  <r>
    <n v="1"/>
    <n v="2010"/>
    <s v="All"/>
    <s v=" 0+"/>
    <x v="2"/>
    <s v="J1826 "/>
    <x v="16"/>
    <n v="0"/>
    <n v="0"/>
    <n v="783851"/>
  </r>
  <r>
    <n v="2"/>
    <n v="2010"/>
    <s v="All"/>
    <s v=" 0+"/>
    <x v="2"/>
    <s v="J1826 "/>
    <x v="16"/>
    <n v="0"/>
    <n v="0"/>
    <n v="22682862"/>
  </r>
  <r>
    <n v="3"/>
    <n v="2010"/>
    <s v="All"/>
    <s v=" 0+"/>
    <x v="2"/>
    <s v="J1826 "/>
    <x v="16"/>
    <n v="0"/>
    <n v="0"/>
    <n v="592966"/>
  </r>
  <r>
    <n v="6"/>
    <n v="2010"/>
    <s v="All"/>
    <s v=" 0+"/>
    <x v="2"/>
    <s v="J1826 "/>
    <x v="16"/>
    <n v="0"/>
    <n v="0"/>
    <n v="201069"/>
  </r>
  <r>
    <n v="8"/>
    <n v="2010"/>
    <s v="All"/>
    <s v=" 0+"/>
    <x v="2"/>
    <s v="J1826 "/>
    <x v="16"/>
    <n v="0"/>
    <n v="0"/>
    <n v="613401"/>
  </r>
  <r>
    <n v="9"/>
    <n v="2010"/>
    <s v="All"/>
    <s v=" 0+"/>
    <x v="2"/>
    <s v="J1826 "/>
    <x v="16"/>
    <n v="0"/>
    <n v="0"/>
    <n v="2772915"/>
  </r>
  <r>
    <n v="11"/>
    <n v="2010"/>
    <s v="All"/>
    <s v=" 0+"/>
    <x v="2"/>
    <s v="J1826 "/>
    <x v="16"/>
    <n v="0"/>
    <n v="0"/>
    <n v="512845"/>
  </r>
  <r>
    <n v="12"/>
    <n v="2010"/>
    <s v="All"/>
    <s v=" 0+"/>
    <x v="2"/>
    <s v="J1826 "/>
    <x v="16"/>
    <n v="0"/>
    <n v="0"/>
    <n v="3203208"/>
  </r>
  <r>
    <n v="13"/>
    <n v="2010"/>
    <s v="All"/>
    <s v=" 0+"/>
    <x v="2"/>
    <s v="J1826 "/>
    <x v="16"/>
    <n v="0"/>
    <n v="0"/>
    <n v="464775"/>
  </r>
  <r>
    <n v="14"/>
    <n v="2010"/>
    <s v="All"/>
    <s v=" 0+"/>
    <x v="2"/>
    <s v="J1826 "/>
    <x v="16"/>
    <n v="0"/>
    <n v="0"/>
    <n v="219096"/>
  </r>
  <r>
    <n v="15"/>
    <n v="2010"/>
    <s v="All"/>
    <s v=" 0+"/>
    <x v="2"/>
    <s v="J1826 "/>
    <x v="16"/>
    <n v="0"/>
    <n v="0"/>
    <n v="232673"/>
  </r>
  <r>
    <n v="20"/>
    <n v="2010"/>
    <s v="All"/>
    <s v=" 0+"/>
    <x v="2"/>
    <s v="J1826 "/>
    <x v="16"/>
    <n v="0"/>
    <n v="0"/>
    <n v="173675"/>
  </r>
  <r>
    <n v="30"/>
    <n v="2010"/>
    <s v="All"/>
    <s v=" 0+"/>
    <x v="2"/>
    <s v="J1826 "/>
    <x v="16"/>
    <n v="0"/>
    <n v="0"/>
    <n v="16758274"/>
  </r>
  <r>
    <n v="33"/>
    <n v="2010"/>
    <s v="All"/>
    <s v=" 0+"/>
    <x v="2"/>
    <s v="J1826 "/>
    <x v="16"/>
    <n v="0"/>
    <n v="0"/>
    <n v="479727"/>
  </r>
  <r>
    <n v="1"/>
    <n v="2010"/>
    <s v="All"/>
    <s v=" 0+"/>
    <x v="0"/>
    <s v="J1825 "/>
    <x v="17"/>
    <n v="0"/>
    <n v="0"/>
    <n v="783851"/>
  </r>
  <r>
    <n v="2"/>
    <n v="2010"/>
    <s v="All"/>
    <s v=" 0+"/>
    <x v="0"/>
    <s v="J1825 "/>
    <x v="17"/>
    <n v="0"/>
    <n v="0"/>
    <n v="22682862"/>
  </r>
  <r>
    <n v="3"/>
    <n v="2010"/>
    <s v="All"/>
    <s v=" 0+"/>
    <x v="0"/>
    <s v="J1825 "/>
    <x v="17"/>
    <n v="0"/>
    <n v="0"/>
    <n v="592966"/>
  </r>
  <r>
    <n v="6"/>
    <n v="2010"/>
    <s v="All"/>
    <s v=" 0+"/>
    <x v="0"/>
    <s v="J1825 "/>
    <x v="17"/>
    <n v="0"/>
    <n v="0"/>
    <n v="201069"/>
  </r>
  <r>
    <n v="8"/>
    <n v="2010"/>
    <s v="All"/>
    <s v=" 0+"/>
    <x v="0"/>
    <s v="J1825 "/>
    <x v="17"/>
    <n v="0"/>
    <n v="0"/>
    <n v="613401"/>
  </r>
  <r>
    <n v="9"/>
    <n v="2010"/>
    <s v="All"/>
    <s v=" 0+"/>
    <x v="0"/>
    <s v="J1825 "/>
    <x v="17"/>
    <n v="0"/>
    <n v="0"/>
    <n v="2772915"/>
  </r>
  <r>
    <n v="11"/>
    <n v="2010"/>
    <s v="All"/>
    <s v=" 0+"/>
    <x v="0"/>
    <s v="J1825 "/>
    <x v="17"/>
    <n v="0"/>
    <n v="0"/>
    <n v="512845"/>
  </r>
  <r>
    <n v="12"/>
    <n v="2010"/>
    <s v="All"/>
    <s v=" 0+"/>
    <x v="0"/>
    <s v="J1825 "/>
    <x v="17"/>
    <n v="0"/>
    <n v="0"/>
    <n v="3203208"/>
  </r>
  <r>
    <n v="13"/>
    <n v="2010"/>
    <s v="All"/>
    <s v=" 0+"/>
    <x v="0"/>
    <s v="J1825 "/>
    <x v="17"/>
    <n v="0"/>
    <n v="0"/>
    <n v="464775"/>
  </r>
  <r>
    <n v="14"/>
    <n v="2010"/>
    <s v="All"/>
    <s v=" 0+"/>
    <x v="0"/>
    <s v="J1825 "/>
    <x v="17"/>
    <n v="0"/>
    <n v="0"/>
    <n v="219096"/>
  </r>
  <r>
    <n v="15"/>
    <n v="2010"/>
    <s v="All"/>
    <s v=" 0+"/>
    <x v="0"/>
    <s v="J1825 "/>
    <x v="17"/>
    <n v="0"/>
    <n v="0"/>
    <n v="232673"/>
  </r>
  <r>
    <n v="20"/>
    <n v="2010"/>
    <s v="All"/>
    <s v=" 0+"/>
    <x v="0"/>
    <s v="J1825 "/>
    <x v="17"/>
    <n v="0"/>
    <n v="0"/>
    <n v="173675"/>
  </r>
  <r>
    <n v="30"/>
    <n v="2010"/>
    <s v="All"/>
    <s v=" 0+"/>
    <x v="0"/>
    <s v="J1825 "/>
    <x v="17"/>
    <n v="1"/>
    <n v="1"/>
    <n v="16758274"/>
  </r>
  <r>
    <n v="33"/>
    <n v="2010"/>
    <s v="All"/>
    <s v=" 0+"/>
    <x v="0"/>
    <s v="J1825 "/>
    <x v="17"/>
    <n v="0"/>
    <n v="0"/>
    <n v="479727"/>
  </r>
  <r>
    <n v="1"/>
    <n v="2010"/>
    <s v="All"/>
    <s v=" 0+"/>
    <x v="1"/>
    <s v="J1825 "/>
    <x v="17"/>
    <n v="0"/>
    <n v="0"/>
    <n v="783851"/>
  </r>
  <r>
    <n v="2"/>
    <n v="2010"/>
    <s v="All"/>
    <s v=" 0+"/>
    <x v="1"/>
    <s v="J1825 "/>
    <x v="17"/>
    <n v="54"/>
    <n v="10"/>
    <n v="22682862"/>
  </r>
  <r>
    <n v="3"/>
    <n v="2010"/>
    <s v="All"/>
    <s v=" 0+"/>
    <x v="1"/>
    <s v="J1825 "/>
    <x v="17"/>
    <n v="170"/>
    <n v="8"/>
    <n v="592966"/>
  </r>
  <r>
    <n v="6"/>
    <n v="2010"/>
    <s v="All"/>
    <s v=" 0+"/>
    <x v="1"/>
    <s v="J1825 "/>
    <x v="17"/>
    <n v="78"/>
    <n v="2"/>
    <n v="201069"/>
  </r>
  <r>
    <n v="8"/>
    <n v="2010"/>
    <s v="All"/>
    <s v=" 0+"/>
    <x v="1"/>
    <s v="J1825 "/>
    <x v="17"/>
    <n v="0"/>
    <n v="0"/>
    <n v="613401"/>
  </r>
  <r>
    <n v="9"/>
    <n v="2010"/>
    <s v="All"/>
    <s v=" 0+"/>
    <x v="1"/>
    <s v="J1825 "/>
    <x v="17"/>
    <n v="93"/>
    <n v="3"/>
    <n v="2772915"/>
  </r>
  <r>
    <n v="11"/>
    <n v="2010"/>
    <s v="All"/>
    <s v=" 0+"/>
    <x v="1"/>
    <s v="J1825 "/>
    <x v="17"/>
    <n v="32"/>
    <n v="3"/>
    <n v="512845"/>
  </r>
  <r>
    <n v="12"/>
    <n v="2010"/>
    <s v="All"/>
    <s v=" 0+"/>
    <x v="1"/>
    <s v="J1825 "/>
    <x v="17"/>
    <n v="649"/>
    <n v="33"/>
    <n v="3203208"/>
  </r>
  <r>
    <n v="13"/>
    <n v="2010"/>
    <s v="All"/>
    <s v=" 0+"/>
    <x v="1"/>
    <s v="J1825 "/>
    <x v="17"/>
    <n v="0"/>
    <n v="0"/>
    <n v="464775"/>
  </r>
  <r>
    <n v="14"/>
    <n v="2010"/>
    <s v="All"/>
    <s v=" 0+"/>
    <x v="1"/>
    <s v="J1825 "/>
    <x v="17"/>
    <n v="0"/>
    <n v="0"/>
    <n v="219096"/>
  </r>
  <r>
    <n v="15"/>
    <n v="2010"/>
    <s v="All"/>
    <s v=" 0+"/>
    <x v="1"/>
    <s v="J1825 "/>
    <x v="17"/>
    <n v="0"/>
    <n v="0"/>
    <n v="232673"/>
  </r>
  <r>
    <n v="20"/>
    <n v="2010"/>
    <s v="All"/>
    <s v=" 0+"/>
    <x v="1"/>
    <s v="J1825 "/>
    <x v="17"/>
    <n v="0"/>
    <n v="0"/>
    <n v="173675"/>
  </r>
  <r>
    <n v="30"/>
    <n v="2010"/>
    <s v="All"/>
    <s v=" 0+"/>
    <x v="1"/>
    <s v="J1825 "/>
    <x v="17"/>
    <n v="98"/>
    <n v="15"/>
    <n v="16758274"/>
  </r>
  <r>
    <n v="33"/>
    <n v="2010"/>
    <s v="All"/>
    <s v=" 0+"/>
    <x v="1"/>
    <s v="J1825 "/>
    <x v="17"/>
    <n v="0"/>
    <n v="0"/>
    <n v="479727"/>
  </r>
  <r>
    <n v="1"/>
    <n v="2010"/>
    <s v="All"/>
    <s v=" 0+"/>
    <x v="2"/>
    <s v="J1825 "/>
    <x v="17"/>
    <n v="0"/>
    <n v="0"/>
    <n v="783851"/>
  </r>
  <r>
    <n v="2"/>
    <n v="2010"/>
    <s v="All"/>
    <s v=" 0+"/>
    <x v="2"/>
    <s v="J1825 "/>
    <x v="17"/>
    <n v="0"/>
    <n v="0"/>
    <n v="22682862"/>
  </r>
  <r>
    <n v="3"/>
    <n v="2010"/>
    <s v="All"/>
    <s v=" 0+"/>
    <x v="2"/>
    <s v="J1825 "/>
    <x v="17"/>
    <n v="0"/>
    <n v="0"/>
    <n v="592966"/>
  </r>
  <r>
    <n v="6"/>
    <n v="2010"/>
    <s v="All"/>
    <s v=" 0+"/>
    <x v="2"/>
    <s v="J1825 "/>
    <x v="17"/>
    <n v="0"/>
    <n v="0"/>
    <n v="201069"/>
  </r>
  <r>
    <n v="8"/>
    <n v="2010"/>
    <s v="All"/>
    <s v=" 0+"/>
    <x v="2"/>
    <s v="J1825 "/>
    <x v="17"/>
    <n v="0"/>
    <n v="0"/>
    <n v="613401"/>
  </r>
  <r>
    <n v="9"/>
    <n v="2010"/>
    <s v="All"/>
    <s v=" 0+"/>
    <x v="2"/>
    <s v="J1825 "/>
    <x v="17"/>
    <n v="0"/>
    <n v="0"/>
    <n v="2772915"/>
  </r>
  <r>
    <n v="11"/>
    <n v="2010"/>
    <s v="All"/>
    <s v=" 0+"/>
    <x v="2"/>
    <s v="J1825 "/>
    <x v="17"/>
    <n v="0"/>
    <n v="0"/>
    <n v="512845"/>
  </r>
  <r>
    <n v="12"/>
    <n v="2010"/>
    <s v="All"/>
    <s v=" 0+"/>
    <x v="2"/>
    <s v="J1825 "/>
    <x v="17"/>
    <n v="1"/>
    <n v="1"/>
    <n v="3203208"/>
  </r>
  <r>
    <n v="13"/>
    <n v="2010"/>
    <s v="All"/>
    <s v=" 0+"/>
    <x v="2"/>
    <s v="J1825 "/>
    <x v="17"/>
    <n v="0"/>
    <n v="0"/>
    <n v="464775"/>
  </r>
  <r>
    <n v="14"/>
    <n v="2010"/>
    <s v="All"/>
    <s v=" 0+"/>
    <x v="2"/>
    <s v="J1825 "/>
    <x v="17"/>
    <n v="0"/>
    <n v="0"/>
    <n v="219096"/>
  </r>
  <r>
    <n v="15"/>
    <n v="2010"/>
    <s v="All"/>
    <s v=" 0+"/>
    <x v="2"/>
    <s v="J1825 "/>
    <x v="17"/>
    <n v="0"/>
    <n v="0"/>
    <n v="232673"/>
  </r>
  <r>
    <n v="20"/>
    <n v="2010"/>
    <s v="All"/>
    <s v=" 0+"/>
    <x v="2"/>
    <s v="J1825 "/>
    <x v="17"/>
    <n v="0"/>
    <n v="0"/>
    <n v="173675"/>
  </r>
  <r>
    <n v="30"/>
    <n v="2010"/>
    <s v="All"/>
    <s v=" 0+"/>
    <x v="2"/>
    <s v="J1825 "/>
    <x v="17"/>
    <n v="1"/>
    <n v="1"/>
    <n v="16758274"/>
  </r>
  <r>
    <n v="33"/>
    <n v="2010"/>
    <s v="All"/>
    <s v=" 0+"/>
    <x v="2"/>
    <s v="J1825 "/>
    <x v="17"/>
    <n v="0"/>
    <n v="0"/>
    <n v="479727"/>
  </r>
  <r>
    <n v="1"/>
    <n v="2010"/>
    <s v="All"/>
    <s v=" 0+"/>
    <x v="0"/>
    <s v="J1830 "/>
    <x v="18"/>
    <n v="0"/>
    <n v="0"/>
    <n v="783851"/>
  </r>
  <r>
    <n v="2"/>
    <n v="2010"/>
    <s v="All"/>
    <s v=" 0+"/>
    <x v="0"/>
    <s v="J1830 "/>
    <x v="18"/>
    <n v="1"/>
    <n v="1"/>
    <n v="22682862"/>
  </r>
  <r>
    <n v="3"/>
    <n v="2010"/>
    <s v="All"/>
    <s v=" 0+"/>
    <x v="0"/>
    <s v="J1830 "/>
    <x v="18"/>
    <n v="0"/>
    <n v="0"/>
    <n v="592966"/>
  </r>
  <r>
    <n v="6"/>
    <n v="2010"/>
    <s v="All"/>
    <s v=" 0+"/>
    <x v="0"/>
    <s v="J1830 "/>
    <x v="18"/>
    <n v="0"/>
    <n v="0"/>
    <n v="201069"/>
  </r>
  <r>
    <n v="8"/>
    <n v="2010"/>
    <s v="All"/>
    <s v=" 0+"/>
    <x v="0"/>
    <s v="J1830 "/>
    <x v="18"/>
    <n v="0"/>
    <n v="0"/>
    <n v="613401"/>
  </r>
  <r>
    <n v="9"/>
    <n v="2010"/>
    <s v="All"/>
    <s v=" 0+"/>
    <x v="0"/>
    <s v="J1830 "/>
    <x v="18"/>
    <n v="0"/>
    <n v="0"/>
    <n v="2772915"/>
  </r>
  <r>
    <n v="11"/>
    <n v="2010"/>
    <s v="All"/>
    <s v=" 0+"/>
    <x v="0"/>
    <s v="J1830 "/>
    <x v="18"/>
    <n v="0"/>
    <n v="0"/>
    <n v="512845"/>
  </r>
  <r>
    <n v="12"/>
    <n v="2010"/>
    <s v="All"/>
    <s v=" 0+"/>
    <x v="0"/>
    <s v="J1830 "/>
    <x v="18"/>
    <n v="0"/>
    <n v="0"/>
    <n v="3203208"/>
  </r>
  <r>
    <n v="13"/>
    <n v="2010"/>
    <s v="All"/>
    <s v=" 0+"/>
    <x v="0"/>
    <s v="J1830 "/>
    <x v="18"/>
    <n v="0"/>
    <n v="0"/>
    <n v="464775"/>
  </r>
  <r>
    <n v="14"/>
    <n v="2010"/>
    <s v="All"/>
    <s v=" 0+"/>
    <x v="0"/>
    <s v="J1830 "/>
    <x v="18"/>
    <n v="0"/>
    <n v="0"/>
    <n v="219096"/>
  </r>
  <r>
    <n v="15"/>
    <n v="2010"/>
    <s v="All"/>
    <s v=" 0+"/>
    <x v="0"/>
    <s v="J1830 "/>
    <x v="18"/>
    <n v="0"/>
    <n v="0"/>
    <n v="232673"/>
  </r>
  <r>
    <n v="20"/>
    <n v="2010"/>
    <s v="All"/>
    <s v=" 0+"/>
    <x v="0"/>
    <s v="J1830 "/>
    <x v="18"/>
    <n v="0"/>
    <n v="0"/>
    <n v="173675"/>
  </r>
  <r>
    <n v="30"/>
    <n v="2010"/>
    <s v="All"/>
    <s v=" 0+"/>
    <x v="0"/>
    <s v="J1830 "/>
    <x v="18"/>
    <n v="0"/>
    <n v="0"/>
    <n v="16758274"/>
  </r>
  <r>
    <n v="33"/>
    <n v="2010"/>
    <s v="All"/>
    <s v=" 0+"/>
    <x v="0"/>
    <s v="J1830 "/>
    <x v="18"/>
    <n v="0"/>
    <n v="0"/>
    <n v="479727"/>
  </r>
  <r>
    <n v="1"/>
    <n v="2010"/>
    <s v="All"/>
    <s v=" 0+"/>
    <x v="1"/>
    <s v="J1830 "/>
    <x v="18"/>
    <n v="0"/>
    <n v="0"/>
    <n v="783851"/>
  </r>
  <r>
    <n v="2"/>
    <n v="2010"/>
    <s v="All"/>
    <s v=" 0+"/>
    <x v="1"/>
    <s v="J1830 "/>
    <x v="18"/>
    <n v="26"/>
    <n v="7"/>
    <n v="22682862"/>
  </r>
  <r>
    <n v="3"/>
    <n v="2010"/>
    <s v="All"/>
    <s v=" 0+"/>
    <x v="1"/>
    <s v="J1830 "/>
    <x v="18"/>
    <n v="0"/>
    <n v="0"/>
    <n v="592966"/>
  </r>
  <r>
    <n v="6"/>
    <n v="2010"/>
    <s v="All"/>
    <s v=" 0+"/>
    <x v="1"/>
    <s v="J1830 "/>
    <x v="18"/>
    <n v="0"/>
    <n v="0"/>
    <n v="201069"/>
  </r>
  <r>
    <n v="8"/>
    <n v="2010"/>
    <s v="All"/>
    <s v=" 0+"/>
    <x v="1"/>
    <s v="J1830 "/>
    <x v="18"/>
    <n v="0"/>
    <n v="0"/>
    <n v="613401"/>
  </r>
  <r>
    <n v="9"/>
    <n v="2010"/>
    <s v="All"/>
    <s v=" 0+"/>
    <x v="1"/>
    <s v="J1830 "/>
    <x v="18"/>
    <n v="0"/>
    <n v="0"/>
    <n v="2772915"/>
  </r>
  <r>
    <n v="11"/>
    <n v="2010"/>
    <s v="All"/>
    <s v=" 0+"/>
    <x v="1"/>
    <s v="J1830 "/>
    <x v="18"/>
    <n v="0"/>
    <n v="0"/>
    <n v="512845"/>
  </r>
  <r>
    <n v="12"/>
    <n v="2010"/>
    <s v="All"/>
    <s v=" 0+"/>
    <x v="1"/>
    <s v="J1830 "/>
    <x v="18"/>
    <n v="0"/>
    <n v="0"/>
    <n v="3203208"/>
  </r>
  <r>
    <n v="13"/>
    <n v="2010"/>
    <s v="All"/>
    <s v=" 0+"/>
    <x v="1"/>
    <s v="J1830 "/>
    <x v="18"/>
    <n v="0"/>
    <n v="0"/>
    <n v="464775"/>
  </r>
  <r>
    <n v="14"/>
    <n v="2010"/>
    <s v="All"/>
    <s v=" 0+"/>
    <x v="1"/>
    <s v="J1830 "/>
    <x v="18"/>
    <n v="0"/>
    <n v="0"/>
    <n v="219096"/>
  </r>
  <r>
    <n v="15"/>
    <n v="2010"/>
    <s v="All"/>
    <s v=" 0+"/>
    <x v="1"/>
    <s v="J1830 "/>
    <x v="18"/>
    <n v="0"/>
    <n v="0"/>
    <n v="232673"/>
  </r>
  <r>
    <n v="20"/>
    <n v="2010"/>
    <s v="All"/>
    <s v=" 0+"/>
    <x v="1"/>
    <s v="J1830 "/>
    <x v="18"/>
    <n v="0"/>
    <n v="0"/>
    <n v="173675"/>
  </r>
  <r>
    <n v="30"/>
    <n v="2010"/>
    <s v="All"/>
    <s v=" 0+"/>
    <x v="1"/>
    <s v="J1830 "/>
    <x v="18"/>
    <n v="31"/>
    <n v="8"/>
    <n v="16758274"/>
  </r>
  <r>
    <n v="33"/>
    <n v="2010"/>
    <s v="All"/>
    <s v=" 0+"/>
    <x v="1"/>
    <s v="J1830 "/>
    <x v="18"/>
    <n v="0"/>
    <n v="0"/>
    <n v="479727"/>
  </r>
  <r>
    <n v="1"/>
    <n v="2010"/>
    <s v="All"/>
    <s v=" 0+"/>
    <x v="2"/>
    <s v="J1830 "/>
    <x v="18"/>
    <n v="0"/>
    <n v="0"/>
    <n v="783851"/>
  </r>
  <r>
    <n v="2"/>
    <n v="2010"/>
    <s v="All"/>
    <s v=" 0+"/>
    <x v="2"/>
    <s v="J1830 "/>
    <x v="18"/>
    <n v="0"/>
    <n v="0"/>
    <n v="22682862"/>
  </r>
  <r>
    <n v="3"/>
    <n v="2010"/>
    <s v="All"/>
    <s v=" 0+"/>
    <x v="2"/>
    <s v="J1830 "/>
    <x v="18"/>
    <n v="0"/>
    <n v="0"/>
    <n v="592966"/>
  </r>
  <r>
    <n v="6"/>
    <n v="2010"/>
    <s v="All"/>
    <s v=" 0+"/>
    <x v="2"/>
    <s v="J1830 "/>
    <x v="18"/>
    <n v="0"/>
    <n v="0"/>
    <n v="201069"/>
  </r>
  <r>
    <n v="8"/>
    <n v="2010"/>
    <s v="All"/>
    <s v=" 0+"/>
    <x v="2"/>
    <s v="J1830 "/>
    <x v="18"/>
    <n v="0"/>
    <n v="0"/>
    <n v="613401"/>
  </r>
  <r>
    <n v="9"/>
    <n v="2010"/>
    <s v="All"/>
    <s v=" 0+"/>
    <x v="2"/>
    <s v="J1830 "/>
    <x v="18"/>
    <n v="0"/>
    <n v="0"/>
    <n v="2772915"/>
  </r>
  <r>
    <n v="11"/>
    <n v="2010"/>
    <s v="All"/>
    <s v=" 0+"/>
    <x v="2"/>
    <s v="J1830 "/>
    <x v="18"/>
    <n v="0"/>
    <n v="0"/>
    <n v="512845"/>
  </r>
  <r>
    <n v="12"/>
    <n v="2010"/>
    <s v="All"/>
    <s v=" 0+"/>
    <x v="2"/>
    <s v="J1830 "/>
    <x v="18"/>
    <n v="1"/>
    <n v="1"/>
    <n v="3203208"/>
  </r>
  <r>
    <n v="13"/>
    <n v="2010"/>
    <s v="All"/>
    <s v=" 0+"/>
    <x v="2"/>
    <s v="J1830 "/>
    <x v="18"/>
    <n v="0"/>
    <n v="0"/>
    <n v="464775"/>
  </r>
  <r>
    <n v="14"/>
    <n v="2010"/>
    <s v="All"/>
    <s v=" 0+"/>
    <x v="2"/>
    <s v="J1830 "/>
    <x v="18"/>
    <n v="0"/>
    <n v="0"/>
    <n v="219096"/>
  </r>
  <r>
    <n v="15"/>
    <n v="2010"/>
    <s v="All"/>
    <s v=" 0+"/>
    <x v="2"/>
    <s v="J1830 "/>
    <x v="18"/>
    <n v="0"/>
    <n v="0"/>
    <n v="232673"/>
  </r>
  <r>
    <n v="20"/>
    <n v="2010"/>
    <s v="All"/>
    <s v=" 0+"/>
    <x v="2"/>
    <s v="J1830 "/>
    <x v="18"/>
    <n v="0"/>
    <n v="0"/>
    <n v="173675"/>
  </r>
  <r>
    <n v="30"/>
    <n v="2010"/>
    <s v="All"/>
    <s v=" 0+"/>
    <x v="2"/>
    <s v="J1830 "/>
    <x v="18"/>
    <n v="1"/>
    <n v="1"/>
    <n v="16758274"/>
  </r>
  <r>
    <n v="33"/>
    <n v="2010"/>
    <s v="All"/>
    <s v=" 0+"/>
    <x v="2"/>
    <s v="J1830 "/>
    <x v="18"/>
    <n v="0"/>
    <n v="0"/>
    <n v="479727"/>
  </r>
  <r>
    <n v="1"/>
    <n v="2010"/>
    <s v="All"/>
    <s v=" 0+"/>
    <x v="0"/>
    <s v="Q4053 "/>
    <x v="19"/>
    <n v="0"/>
    <n v="0"/>
    <n v="783851"/>
  </r>
  <r>
    <n v="2"/>
    <n v="2010"/>
    <s v="All"/>
    <s v=" 0+"/>
    <x v="0"/>
    <s v="Q4053 "/>
    <x v="19"/>
    <n v="0"/>
    <n v="0"/>
    <n v="22682862"/>
  </r>
  <r>
    <n v="3"/>
    <n v="2010"/>
    <s v="All"/>
    <s v=" 0+"/>
    <x v="0"/>
    <s v="Q4053 "/>
    <x v="19"/>
    <n v="0"/>
    <n v="0"/>
    <n v="592966"/>
  </r>
  <r>
    <n v="6"/>
    <n v="2010"/>
    <s v="All"/>
    <s v=" 0+"/>
    <x v="0"/>
    <s v="Q4053 "/>
    <x v="19"/>
    <n v="0"/>
    <n v="0"/>
    <n v="201069"/>
  </r>
  <r>
    <n v="8"/>
    <n v="2010"/>
    <s v="All"/>
    <s v=" 0+"/>
    <x v="0"/>
    <s v="Q4053 "/>
    <x v="19"/>
    <n v="0"/>
    <n v="0"/>
    <n v="613401"/>
  </r>
  <r>
    <n v="9"/>
    <n v="2010"/>
    <s v="All"/>
    <s v=" 0+"/>
    <x v="0"/>
    <s v="Q4053 "/>
    <x v="19"/>
    <n v="0"/>
    <n v="0"/>
    <n v="2772915"/>
  </r>
  <r>
    <n v="11"/>
    <n v="2010"/>
    <s v="All"/>
    <s v=" 0+"/>
    <x v="0"/>
    <s v="Q4053 "/>
    <x v="19"/>
    <n v="0"/>
    <n v="0"/>
    <n v="512845"/>
  </r>
  <r>
    <n v="12"/>
    <n v="2010"/>
    <s v="All"/>
    <s v=" 0+"/>
    <x v="0"/>
    <s v="Q4053 "/>
    <x v="19"/>
    <n v="0"/>
    <n v="0"/>
    <n v="3203208"/>
  </r>
  <r>
    <n v="13"/>
    <n v="2010"/>
    <s v="All"/>
    <s v=" 0+"/>
    <x v="0"/>
    <s v="Q4053 "/>
    <x v="19"/>
    <n v="0"/>
    <n v="0"/>
    <n v="464775"/>
  </r>
  <r>
    <n v="14"/>
    <n v="2010"/>
    <s v="All"/>
    <s v=" 0+"/>
    <x v="0"/>
    <s v="Q4053 "/>
    <x v="19"/>
    <n v="0"/>
    <n v="0"/>
    <n v="219096"/>
  </r>
  <r>
    <n v="15"/>
    <n v="2010"/>
    <s v="All"/>
    <s v=" 0+"/>
    <x v="0"/>
    <s v="Q4053 "/>
    <x v="19"/>
    <n v="0"/>
    <n v="0"/>
    <n v="232673"/>
  </r>
  <r>
    <n v="20"/>
    <n v="2010"/>
    <s v="All"/>
    <s v=" 0+"/>
    <x v="0"/>
    <s v="Q4053 "/>
    <x v="19"/>
    <n v="0"/>
    <n v="0"/>
    <n v="173675"/>
  </r>
  <r>
    <n v="30"/>
    <n v="2010"/>
    <s v="All"/>
    <s v=" 0+"/>
    <x v="0"/>
    <s v="Q4053 "/>
    <x v="19"/>
    <n v="0"/>
    <n v="0"/>
    <n v="16758274"/>
  </r>
  <r>
    <n v="33"/>
    <n v="2010"/>
    <s v="All"/>
    <s v=" 0+"/>
    <x v="0"/>
    <s v="Q4053 "/>
    <x v="19"/>
    <n v="0"/>
    <n v="0"/>
    <n v="479727"/>
  </r>
  <r>
    <n v="1"/>
    <n v="2010"/>
    <s v="All"/>
    <s v=" 0+"/>
    <x v="1"/>
    <s v="Q4053 "/>
    <x v="19"/>
    <n v="0"/>
    <n v="0"/>
    <n v="783851"/>
  </r>
  <r>
    <n v="2"/>
    <n v="2010"/>
    <s v="All"/>
    <s v=" 0+"/>
    <x v="1"/>
    <s v="Q4053 "/>
    <x v="19"/>
    <n v="0"/>
    <n v="0"/>
    <n v="22682862"/>
  </r>
  <r>
    <n v="3"/>
    <n v="2010"/>
    <s v="All"/>
    <s v=" 0+"/>
    <x v="1"/>
    <s v="Q4053 "/>
    <x v="19"/>
    <n v="0"/>
    <n v="0"/>
    <n v="592966"/>
  </r>
  <r>
    <n v="6"/>
    <n v="2010"/>
    <s v="All"/>
    <s v=" 0+"/>
    <x v="1"/>
    <s v="Q4053 "/>
    <x v="19"/>
    <n v="0"/>
    <n v="0"/>
    <n v="201069"/>
  </r>
  <r>
    <n v="8"/>
    <n v="2010"/>
    <s v="All"/>
    <s v=" 0+"/>
    <x v="1"/>
    <s v="Q4053 "/>
    <x v="19"/>
    <n v="0"/>
    <n v="0"/>
    <n v="613401"/>
  </r>
  <r>
    <n v="9"/>
    <n v="2010"/>
    <s v="All"/>
    <s v=" 0+"/>
    <x v="1"/>
    <s v="Q4053 "/>
    <x v="19"/>
    <n v="0"/>
    <n v="0"/>
    <n v="2772915"/>
  </r>
  <r>
    <n v="11"/>
    <n v="2010"/>
    <s v="All"/>
    <s v=" 0+"/>
    <x v="1"/>
    <s v="Q4053 "/>
    <x v="19"/>
    <n v="0"/>
    <n v="0"/>
    <n v="512845"/>
  </r>
  <r>
    <n v="12"/>
    <n v="2010"/>
    <s v="All"/>
    <s v=" 0+"/>
    <x v="1"/>
    <s v="Q4053 "/>
    <x v="19"/>
    <n v="0"/>
    <n v="0"/>
    <n v="3203208"/>
  </r>
  <r>
    <n v="13"/>
    <n v="2010"/>
    <s v="All"/>
    <s v=" 0+"/>
    <x v="1"/>
    <s v="Q4053 "/>
    <x v="19"/>
    <n v="0"/>
    <n v="0"/>
    <n v="464775"/>
  </r>
  <r>
    <n v="14"/>
    <n v="2010"/>
    <s v="All"/>
    <s v=" 0+"/>
    <x v="1"/>
    <s v="Q4053 "/>
    <x v="19"/>
    <n v="0"/>
    <n v="0"/>
    <n v="219096"/>
  </r>
  <r>
    <n v="15"/>
    <n v="2010"/>
    <s v="All"/>
    <s v=" 0+"/>
    <x v="1"/>
    <s v="Q4053 "/>
    <x v="19"/>
    <n v="0"/>
    <n v="0"/>
    <n v="232673"/>
  </r>
  <r>
    <n v="20"/>
    <n v="2010"/>
    <s v="All"/>
    <s v=" 0+"/>
    <x v="1"/>
    <s v="Q4053 "/>
    <x v="19"/>
    <n v="0"/>
    <n v="0"/>
    <n v="173675"/>
  </r>
  <r>
    <n v="30"/>
    <n v="2010"/>
    <s v="All"/>
    <s v=" 0+"/>
    <x v="1"/>
    <s v="Q4053 "/>
    <x v="19"/>
    <n v="0"/>
    <n v="0"/>
    <n v="16758274"/>
  </r>
  <r>
    <n v="33"/>
    <n v="2010"/>
    <s v="All"/>
    <s v=" 0+"/>
    <x v="1"/>
    <s v="Q4053 "/>
    <x v="19"/>
    <n v="0"/>
    <n v="0"/>
    <n v="479727"/>
  </r>
  <r>
    <n v="1"/>
    <n v="2010"/>
    <s v="All"/>
    <s v=" 0+"/>
    <x v="2"/>
    <s v="Q4053 "/>
    <x v="19"/>
    <n v="0"/>
    <n v="0"/>
    <n v="783851"/>
  </r>
  <r>
    <n v="2"/>
    <n v="2010"/>
    <s v="All"/>
    <s v=" 0+"/>
    <x v="2"/>
    <s v="Q4053 "/>
    <x v="19"/>
    <n v="0"/>
    <n v="0"/>
    <n v="22682862"/>
  </r>
  <r>
    <n v="3"/>
    <n v="2010"/>
    <s v="All"/>
    <s v=" 0+"/>
    <x v="2"/>
    <s v="Q4053 "/>
    <x v="19"/>
    <n v="0"/>
    <n v="0"/>
    <n v="592966"/>
  </r>
  <r>
    <n v="6"/>
    <n v="2010"/>
    <s v="All"/>
    <s v=" 0+"/>
    <x v="2"/>
    <s v="Q4053 "/>
    <x v="19"/>
    <n v="0"/>
    <n v="0"/>
    <n v="201069"/>
  </r>
  <r>
    <n v="8"/>
    <n v="2010"/>
    <s v="All"/>
    <s v=" 0+"/>
    <x v="2"/>
    <s v="Q4053 "/>
    <x v="19"/>
    <n v="0"/>
    <n v="0"/>
    <n v="613401"/>
  </r>
  <r>
    <n v="9"/>
    <n v="2010"/>
    <s v="All"/>
    <s v=" 0+"/>
    <x v="2"/>
    <s v="Q4053 "/>
    <x v="19"/>
    <n v="0"/>
    <n v="0"/>
    <n v="2772915"/>
  </r>
  <r>
    <n v="11"/>
    <n v="2010"/>
    <s v="All"/>
    <s v=" 0+"/>
    <x v="2"/>
    <s v="Q4053 "/>
    <x v="19"/>
    <n v="0"/>
    <n v="0"/>
    <n v="512845"/>
  </r>
  <r>
    <n v="12"/>
    <n v="2010"/>
    <s v="All"/>
    <s v=" 0+"/>
    <x v="2"/>
    <s v="Q4053 "/>
    <x v="19"/>
    <n v="0"/>
    <n v="0"/>
    <n v="3203208"/>
  </r>
  <r>
    <n v="13"/>
    <n v="2010"/>
    <s v="All"/>
    <s v=" 0+"/>
    <x v="2"/>
    <s v="Q4053 "/>
    <x v="19"/>
    <n v="0"/>
    <n v="0"/>
    <n v="464775"/>
  </r>
  <r>
    <n v="14"/>
    <n v="2010"/>
    <s v="All"/>
    <s v=" 0+"/>
    <x v="2"/>
    <s v="Q4053 "/>
    <x v="19"/>
    <n v="0"/>
    <n v="0"/>
    <n v="219096"/>
  </r>
  <r>
    <n v="15"/>
    <n v="2010"/>
    <s v="All"/>
    <s v=" 0+"/>
    <x v="2"/>
    <s v="Q4053 "/>
    <x v="19"/>
    <n v="0"/>
    <n v="0"/>
    <n v="232673"/>
  </r>
  <r>
    <n v="20"/>
    <n v="2010"/>
    <s v="All"/>
    <s v=" 0+"/>
    <x v="2"/>
    <s v="Q4053 "/>
    <x v="19"/>
    <n v="0"/>
    <n v="0"/>
    <n v="173675"/>
  </r>
  <r>
    <n v="30"/>
    <n v="2010"/>
    <s v="All"/>
    <s v=" 0+"/>
    <x v="2"/>
    <s v="Q4053 "/>
    <x v="19"/>
    <n v="0"/>
    <n v="0"/>
    <n v="16758274"/>
  </r>
  <r>
    <n v="33"/>
    <n v="2010"/>
    <s v="All"/>
    <s v=" 0+"/>
    <x v="2"/>
    <s v="Q4053 "/>
    <x v="19"/>
    <n v="0"/>
    <n v="0"/>
    <n v="479727"/>
  </r>
  <r>
    <n v="1"/>
    <n v="2010"/>
    <s v="All"/>
    <s v=" 0+"/>
    <x v="0"/>
    <s v="J2505 "/>
    <x v="20"/>
    <n v="12"/>
    <n v="7"/>
    <n v="783851"/>
  </r>
  <r>
    <n v="2"/>
    <n v="2010"/>
    <s v="All"/>
    <s v=" 0+"/>
    <x v="0"/>
    <s v="J2505 "/>
    <x v="20"/>
    <n v="323"/>
    <n v="266"/>
    <n v="22682862"/>
  </r>
  <r>
    <n v="3"/>
    <n v="2010"/>
    <s v="All"/>
    <s v=" 0+"/>
    <x v="0"/>
    <s v="J2505 "/>
    <x v="20"/>
    <n v="3"/>
    <n v="2"/>
    <n v="592966"/>
  </r>
  <r>
    <n v="6"/>
    <n v="2010"/>
    <s v="All"/>
    <s v=" 0+"/>
    <x v="0"/>
    <s v="J2505 "/>
    <x v="20"/>
    <n v="6"/>
    <n v="6"/>
    <n v="201069"/>
  </r>
  <r>
    <n v="8"/>
    <n v="2010"/>
    <s v="All"/>
    <s v=" 0+"/>
    <x v="0"/>
    <s v="J2505 "/>
    <x v="20"/>
    <n v="0"/>
    <n v="0"/>
    <n v="613401"/>
  </r>
  <r>
    <n v="9"/>
    <n v="2010"/>
    <s v="All"/>
    <s v=" 0+"/>
    <x v="0"/>
    <s v="J2505 "/>
    <x v="20"/>
    <n v="1490"/>
    <n v="673"/>
    <n v="2772915"/>
  </r>
  <r>
    <n v="11"/>
    <n v="2010"/>
    <s v="All"/>
    <s v=" 0+"/>
    <x v="0"/>
    <s v="J2505 "/>
    <x v="20"/>
    <n v="0"/>
    <n v="0"/>
    <n v="512845"/>
  </r>
  <r>
    <n v="12"/>
    <n v="2010"/>
    <s v="All"/>
    <s v=" 0+"/>
    <x v="0"/>
    <s v="J2505 "/>
    <x v="20"/>
    <n v="0"/>
    <n v="0"/>
    <n v="3203208"/>
  </r>
  <r>
    <n v="13"/>
    <n v="2010"/>
    <s v="All"/>
    <s v=" 0+"/>
    <x v="0"/>
    <s v="J2505 "/>
    <x v="20"/>
    <n v="0"/>
    <n v="0"/>
    <n v="464775"/>
  </r>
  <r>
    <n v="14"/>
    <n v="2010"/>
    <s v="All"/>
    <s v=" 0+"/>
    <x v="0"/>
    <s v="J2505 "/>
    <x v="20"/>
    <n v="0"/>
    <n v="0"/>
    <n v="219096"/>
  </r>
  <r>
    <n v="15"/>
    <n v="2010"/>
    <s v="All"/>
    <s v=" 0+"/>
    <x v="0"/>
    <s v="J2505 "/>
    <x v="20"/>
    <n v="0"/>
    <n v="0"/>
    <n v="232673"/>
  </r>
  <r>
    <n v="20"/>
    <n v="2010"/>
    <s v="All"/>
    <s v=" 0+"/>
    <x v="0"/>
    <s v="J2505 "/>
    <x v="20"/>
    <n v="2"/>
    <n v="2"/>
    <n v="173675"/>
  </r>
  <r>
    <n v="30"/>
    <n v="2010"/>
    <s v="All"/>
    <s v=" 0+"/>
    <x v="0"/>
    <s v="J2505 "/>
    <x v="20"/>
    <n v="111"/>
    <n v="95"/>
    <n v="16758274"/>
  </r>
  <r>
    <n v="33"/>
    <n v="2010"/>
    <s v="All"/>
    <s v=" 0+"/>
    <x v="0"/>
    <s v="J2505 "/>
    <x v="20"/>
    <n v="0"/>
    <n v="0"/>
    <n v="479727"/>
  </r>
  <r>
    <n v="1"/>
    <n v="2010"/>
    <s v="All"/>
    <s v=" 0+"/>
    <x v="1"/>
    <s v="J2505 "/>
    <x v="20"/>
    <n v="2310"/>
    <n v="481"/>
    <n v="783851"/>
  </r>
  <r>
    <n v="2"/>
    <n v="2010"/>
    <s v="All"/>
    <s v=" 0+"/>
    <x v="1"/>
    <s v="J2505 "/>
    <x v="20"/>
    <n v="21946"/>
    <n v="6688"/>
    <n v="22682862"/>
  </r>
  <r>
    <n v="3"/>
    <n v="2010"/>
    <s v="All"/>
    <s v=" 0+"/>
    <x v="1"/>
    <s v="J2505 "/>
    <x v="20"/>
    <n v="344"/>
    <n v="103"/>
    <n v="592966"/>
  </r>
  <r>
    <n v="6"/>
    <n v="2010"/>
    <s v="All"/>
    <s v=" 0+"/>
    <x v="1"/>
    <s v="J2505 "/>
    <x v="20"/>
    <n v="561"/>
    <n v="152"/>
    <n v="201069"/>
  </r>
  <r>
    <n v="8"/>
    <n v="2010"/>
    <s v="All"/>
    <s v=" 0+"/>
    <x v="1"/>
    <s v="J2505 "/>
    <x v="20"/>
    <n v="1670"/>
    <n v="471"/>
    <n v="613401"/>
  </r>
  <r>
    <n v="9"/>
    <n v="2010"/>
    <s v="All"/>
    <s v=" 0+"/>
    <x v="1"/>
    <s v="J2505 "/>
    <x v="20"/>
    <n v="6276"/>
    <n v="1975"/>
    <n v="2772915"/>
  </r>
  <r>
    <n v="11"/>
    <n v="2010"/>
    <s v="All"/>
    <s v=" 0+"/>
    <x v="1"/>
    <s v="J2505 "/>
    <x v="20"/>
    <n v="168"/>
    <n v="52"/>
    <n v="512845"/>
  </r>
  <r>
    <n v="12"/>
    <n v="2010"/>
    <s v="All"/>
    <s v=" 0+"/>
    <x v="1"/>
    <s v="J2505 "/>
    <x v="20"/>
    <n v="135"/>
    <n v="52"/>
    <n v="3203208"/>
  </r>
  <r>
    <n v="13"/>
    <n v="2010"/>
    <s v="All"/>
    <s v=" 0+"/>
    <x v="1"/>
    <s v="J2505 "/>
    <x v="20"/>
    <n v="23"/>
    <n v="8"/>
    <n v="464775"/>
  </r>
  <r>
    <n v="14"/>
    <n v="2010"/>
    <s v="All"/>
    <s v=" 0+"/>
    <x v="1"/>
    <s v="J2505 "/>
    <x v="20"/>
    <n v="0"/>
    <n v="0"/>
    <n v="219096"/>
  </r>
  <r>
    <n v="15"/>
    <n v="2010"/>
    <s v="All"/>
    <s v=" 0+"/>
    <x v="1"/>
    <s v="J2505 "/>
    <x v="20"/>
    <n v="0"/>
    <n v="0"/>
    <n v="232673"/>
  </r>
  <r>
    <n v="20"/>
    <n v="2010"/>
    <s v="All"/>
    <s v=" 0+"/>
    <x v="1"/>
    <s v="J2505 "/>
    <x v="20"/>
    <n v="995"/>
    <n v="246"/>
    <n v="173675"/>
  </r>
  <r>
    <n v="30"/>
    <n v="2010"/>
    <s v="All"/>
    <s v=" 0+"/>
    <x v="1"/>
    <s v="J2505 "/>
    <x v="20"/>
    <n v="18109"/>
    <n v="5498"/>
    <n v="16758274"/>
  </r>
  <r>
    <n v="33"/>
    <n v="2010"/>
    <s v="All"/>
    <s v=" 0+"/>
    <x v="1"/>
    <s v="J2505 "/>
    <x v="20"/>
    <n v="0"/>
    <n v="0"/>
    <n v="479727"/>
  </r>
  <r>
    <n v="1"/>
    <n v="2010"/>
    <s v="All"/>
    <s v=" 0+"/>
    <x v="2"/>
    <s v="J2505 "/>
    <x v="20"/>
    <n v="4"/>
    <n v="3"/>
    <n v="783851"/>
  </r>
  <r>
    <n v="2"/>
    <n v="2010"/>
    <s v="All"/>
    <s v=" 0+"/>
    <x v="2"/>
    <s v="J2505 "/>
    <x v="20"/>
    <n v="23"/>
    <n v="20"/>
    <n v="22682862"/>
  </r>
  <r>
    <n v="3"/>
    <n v="2010"/>
    <s v="All"/>
    <s v=" 0+"/>
    <x v="2"/>
    <s v="J2505 "/>
    <x v="20"/>
    <n v="0"/>
    <n v="0"/>
    <n v="592966"/>
  </r>
  <r>
    <n v="6"/>
    <n v="2010"/>
    <s v="All"/>
    <s v=" 0+"/>
    <x v="2"/>
    <s v="J2505 "/>
    <x v="20"/>
    <n v="2"/>
    <n v="2"/>
    <n v="201069"/>
  </r>
  <r>
    <n v="8"/>
    <n v="2010"/>
    <s v="All"/>
    <s v=" 0+"/>
    <x v="2"/>
    <s v="J2505 "/>
    <x v="20"/>
    <n v="0"/>
    <n v="0"/>
    <n v="613401"/>
  </r>
  <r>
    <n v="9"/>
    <n v="2010"/>
    <s v="All"/>
    <s v=" 0+"/>
    <x v="2"/>
    <s v="J2505 "/>
    <x v="20"/>
    <n v="18"/>
    <n v="15"/>
    <n v="2772915"/>
  </r>
  <r>
    <n v="11"/>
    <n v="2010"/>
    <s v="All"/>
    <s v=" 0+"/>
    <x v="2"/>
    <s v="J2505 "/>
    <x v="20"/>
    <n v="0"/>
    <n v="0"/>
    <n v="512845"/>
  </r>
  <r>
    <n v="12"/>
    <n v="2010"/>
    <s v="All"/>
    <s v=" 0+"/>
    <x v="2"/>
    <s v="J2505 "/>
    <x v="20"/>
    <n v="0"/>
    <n v="0"/>
    <n v="3203208"/>
  </r>
  <r>
    <n v="13"/>
    <n v="2010"/>
    <s v="All"/>
    <s v=" 0+"/>
    <x v="2"/>
    <s v="J2505 "/>
    <x v="20"/>
    <n v="0"/>
    <n v="0"/>
    <n v="464775"/>
  </r>
  <r>
    <n v="14"/>
    <n v="2010"/>
    <s v="All"/>
    <s v=" 0+"/>
    <x v="2"/>
    <s v="J2505 "/>
    <x v="20"/>
    <n v="0"/>
    <n v="0"/>
    <n v="219096"/>
  </r>
  <r>
    <n v="15"/>
    <n v="2010"/>
    <s v="All"/>
    <s v=" 0+"/>
    <x v="2"/>
    <s v="J2505 "/>
    <x v="20"/>
    <n v="0"/>
    <n v="0"/>
    <n v="232673"/>
  </r>
  <r>
    <n v="20"/>
    <n v="2010"/>
    <s v="All"/>
    <s v=" 0+"/>
    <x v="2"/>
    <s v="J2505 "/>
    <x v="20"/>
    <n v="0"/>
    <n v="0"/>
    <n v="173675"/>
  </r>
  <r>
    <n v="30"/>
    <n v="2010"/>
    <s v="All"/>
    <s v=" 0+"/>
    <x v="2"/>
    <s v="J2505 "/>
    <x v="20"/>
    <n v="40"/>
    <n v="33"/>
    <n v="16758274"/>
  </r>
  <r>
    <n v="33"/>
    <n v="2010"/>
    <s v="All"/>
    <s v=" 0+"/>
    <x v="2"/>
    <s v="J2505 "/>
    <x v="20"/>
    <n v="0"/>
    <n v="0"/>
    <n v="479727"/>
  </r>
  <r>
    <n v="1"/>
    <n v="2010"/>
    <s v="All"/>
    <s v=" 0+"/>
    <x v="0"/>
    <s v="S0135 "/>
    <x v="21"/>
    <n v="0"/>
    <n v="0"/>
    <n v="783851"/>
  </r>
  <r>
    <n v="2"/>
    <n v="2010"/>
    <s v="All"/>
    <s v=" 0+"/>
    <x v="0"/>
    <s v="S0135 "/>
    <x v="21"/>
    <n v="0"/>
    <n v="0"/>
    <n v="22682862"/>
  </r>
  <r>
    <n v="3"/>
    <n v="2010"/>
    <s v="All"/>
    <s v=" 0+"/>
    <x v="0"/>
    <s v="S0135 "/>
    <x v="21"/>
    <n v="0"/>
    <n v="0"/>
    <n v="592966"/>
  </r>
  <r>
    <n v="6"/>
    <n v="2010"/>
    <s v="All"/>
    <s v=" 0+"/>
    <x v="0"/>
    <s v="S0135 "/>
    <x v="21"/>
    <n v="0"/>
    <n v="0"/>
    <n v="201069"/>
  </r>
  <r>
    <n v="8"/>
    <n v="2010"/>
    <s v="All"/>
    <s v=" 0+"/>
    <x v="0"/>
    <s v="S0135 "/>
    <x v="21"/>
    <n v="0"/>
    <n v="0"/>
    <n v="613401"/>
  </r>
  <r>
    <n v="9"/>
    <n v="2010"/>
    <s v="All"/>
    <s v=" 0+"/>
    <x v="0"/>
    <s v="S0135 "/>
    <x v="21"/>
    <n v="0"/>
    <n v="0"/>
    <n v="2772915"/>
  </r>
  <r>
    <n v="11"/>
    <n v="2010"/>
    <s v="All"/>
    <s v=" 0+"/>
    <x v="0"/>
    <s v="S0135 "/>
    <x v="21"/>
    <n v="0"/>
    <n v="0"/>
    <n v="512845"/>
  </r>
  <r>
    <n v="12"/>
    <n v="2010"/>
    <s v="All"/>
    <s v=" 0+"/>
    <x v="0"/>
    <s v="S0135 "/>
    <x v="21"/>
    <n v="0"/>
    <n v="0"/>
    <n v="3203208"/>
  </r>
  <r>
    <n v="13"/>
    <n v="2010"/>
    <s v="All"/>
    <s v=" 0+"/>
    <x v="0"/>
    <s v="S0135 "/>
    <x v="21"/>
    <n v="0"/>
    <n v="0"/>
    <n v="464775"/>
  </r>
  <r>
    <n v="14"/>
    <n v="2010"/>
    <s v="All"/>
    <s v=" 0+"/>
    <x v="0"/>
    <s v="S0135 "/>
    <x v="21"/>
    <n v="0"/>
    <n v="0"/>
    <n v="219096"/>
  </r>
  <r>
    <n v="15"/>
    <n v="2010"/>
    <s v="All"/>
    <s v=" 0+"/>
    <x v="0"/>
    <s v="S0135 "/>
    <x v="21"/>
    <n v="0"/>
    <n v="0"/>
    <n v="232673"/>
  </r>
  <r>
    <n v="20"/>
    <n v="2010"/>
    <s v="All"/>
    <s v=" 0+"/>
    <x v="0"/>
    <s v="S0135 "/>
    <x v="21"/>
    <n v="0"/>
    <n v="0"/>
    <n v="173675"/>
  </r>
  <r>
    <n v="30"/>
    <n v="2010"/>
    <s v="All"/>
    <s v=" 0+"/>
    <x v="0"/>
    <s v="S0135 "/>
    <x v="21"/>
    <n v="0"/>
    <n v="0"/>
    <n v="16758274"/>
  </r>
  <r>
    <n v="33"/>
    <n v="2010"/>
    <s v="All"/>
    <s v=" 0+"/>
    <x v="0"/>
    <s v="S0135 "/>
    <x v="21"/>
    <n v="0"/>
    <n v="0"/>
    <n v="479727"/>
  </r>
  <r>
    <n v="1"/>
    <n v="2010"/>
    <s v="All"/>
    <s v=" 0+"/>
    <x v="1"/>
    <s v="S0135 "/>
    <x v="21"/>
    <n v="0"/>
    <n v="0"/>
    <n v="783851"/>
  </r>
  <r>
    <n v="2"/>
    <n v="2010"/>
    <s v="All"/>
    <s v=" 0+"/>
    <x v="1"/>
    <s v="S0135 "/>
    <x v="21"/>
    <n v="0"/>
    <n v="0"/>
    <n v="22682862"/>
  </r>
  <r>
    <n v="3"/>
    <n v="2010"/>
    <s v="All"/>
    <s v=" 0+"/>
    <x v="1"/>
    <s v="S0135 "/>
    <x v="21"/>
    <n v="0"/>
    <n v="0"/>
    <n v="592966"/>
  </r>
  <r>
    <n v="6"/>
    <n v="2010"/>
    <s v="All"/>
    <s v=" 0+"/>
    <x v="1"/>
    <s v="S0135 "/>
    <x v="21"/>
    <n v="0"/>
    <n v="0"/>
    <n v="201069"/>
  </r>
  <r>
    <n v="8"/>
    <n v="2010"/>
    <s v="All"/>
    <s v=" 0+"/>
    <x v="1"/>
    <s v="S0135 "/>
    <x v="21"/>
    <n v="0"/>
    <n v="0"/>
    <n v="613401"/>
  </r>
  <r>
    <n v="9"/>
    <n v="2010"/>
    <s v="All"/>
    <s v=" 0+"/>
    <x v="1"/>
    <s v="S0135 "/>
    <x v="21"/>
    <n v="0"/>
    <n v="0"/>
    <n v="2772915"/>
  </r>
  <r>
    <n v="11"/>
    <n v="2010"/>
    <s v="All"/>
    <s v=" 0+"/>
    <x v="1"/>
    <s v="S0135 "/>
    <x v="21"/>
    <n v="0"/>
    <n v="0"/>
    <n v="512845"/>
  </r>
  <r>
    <n v="12"/>
    <n v="2010"/>
    <s v="All"/>
    <s v=" 0+"/>
    <x v="1"/>
    <s v="S0135 "/>
    <x v="21"/>
    <n v="0"/>
    <n v="0"/>
    <n v="3203208"/>
  </r>
  <r>
    <n v="13"/>
    <n v="2010"/>
    <s v="All"/>
    <s v=" 0+"/>
    <x v="1"/>
    <s v="S0135 "/>
    <x v="21"/>
    <n v="0"/>
    <n v="0"/>
    <n v="464775"/>
  </r>
  <r>
    <n v="14"/>
    <n v="2010"/>
    <s v="All"/>
    <s v=" 0+"/>
    <x v="1"/>
    <s v="S0135 "/>
    <x v="21"/>
    <n v="0"/>
    <n v="0"/>
    <n v="219096"/>
  </r>
  <r>
    <n v="15"/>
    <n v="2010"/>
    <s v="All"/>
    <s v=" 0+"/>
    <x v="1"/>
    <s v="S0135 "/>
    <x v="21"/>
    <n v="0"/>
    <n v="0"/>
    <n v="232673"/>
  </r>
  <r>
    <n v="20"/>
    <n v="2010"/>
    <s v="All"/>
    <s v=" 0+"/>
    <x v="1"/>
    <s v="S0135 "/>
    <x v="21"/>
    <n v="0"/>
    <n v="0"/>
    <n v="173675"/>
  </r>
  <r>
    <n v="30"/>
    <n v="2010"/>
    <s v="All"/>
    <s v=" 0+"/>
    <x v="1"/>
    <s v="S0135 "/>
    <x v="21"/>
    <n v="0"/>
    <n v="0"/>
    <n v="16758274"/>
  </r>
  <r>
    <n v="33"/>
    <n v="2010"/>
    <s v="All"/>
    <s v=" 0+"/>
    <x v="1"/>
    <s v="S0135 "/>
    <x v="21"/>
    <n v="0"/>
    <n v="0"/>
    <n v="479727"/>
  </r>
  <r>
    <n v="1"/>
    <n v="2010"/>
    <s v="All"/>
    <s v=" 0+"/>
    <x v="2"/>
    <s v="S0135 "/>
    <x v="21"/>
    <n v="0"/>
    <n v="0"/>
    <n v="783851"/>
  </r>
  <r>
    <n v="2"/>
    <n v="2010"/>
    <s v="All"/>
    <s v=" 0+"/>
    <x v="2"/>
    <s v="S0135 "/>
    <x v="21"/>
    <n v="0"/>
    <n v="0"/>
    <n v="22682862"/>
  </r>
  <r>
    <n v="3"/>
    <n v="2010"/>
    <s v="All"/>
    <s v=" 0+"/>
    <x v="2"/>
    <s v="S0135 "/>
    <x v="21"/>
    <n v="0"/>
    <n v="0"/>
    <n v="592966"/>
  </r>
  <r>
    <n v="6"/>
    <n v="2010"/>
    <s v="All"/>
    <s v=" 0+"/>
    <x v="2"/>
    <s v="S0135 "/>
    <x v="21"/>
    <n v="0"/>
    <n v="0"/>
    <n v="201069"/>
  </r>
  <r>
    <n v="8"/>
    <n v="2010"/>
    <s v="All"/>
    <s v=" 0+"/>
    <x v="2"/>
    <s v="S0135 "/>
    <x v="21"/>
    <n v="0"/>
    <n v="0"/>
    <n v="613401"/>
  </r>
  <r>
    <n v="9"/>
    <n v="2010"/>
    <s v="All"/>
    <s v=" 0+"/>
    <x v="2"/>
    <s v="S0135 "/>
    <x v="21"/>
    <n v="0"/>
    <n v="0"/>
    <n v="2772915"/>
  </r>
  <r>
    <n v="11"/>
    <n v="2010"/>
    <s v="All"/>
    <s v=" 0+"/>
    <x v="2"/>
    <s v="S0135 "/>
    <x v="21"/>
    <n v="0"/>
    <n v="0"/>
    <n v="512845"/>
  </r>
  <r>
    <n v="12"/>
    <n v="2010"/>
    <s v="All"/>
    <s v=" 0+"/>
    <x v="2"/>
    <s v="S0135 "/>
    <x v="21"/>
    <n v="0"/>
    <n v="0"/>
    <n v="3203208"/>
  </r>
  <r>
    <n v="13"/>
    <n v="2010"/>
    <s v="All"/>
    <s v=" 0+"/>
    <x v="2"/>
    <s v="S0135 "/>
    <x v="21"/>
    <n v="0"/>
    <n v="0"/>
    <n v="464775"/>
  </r>
  <r>
    <n v="14"/>
    <n v="2010"/>
    <s v="All"/>
    <s v=" 0+"/>
    <x v="2"/>
    <s v="S0135 "/>
    <x v="21"/>
    <n v="0"/>
    <n v="0"/>
    <n v="219096"/>
  </r>
  <r>
    <n v="15"/>
    <n v="2010"/>
    <s v="All"/>
    <s v=" 0+"/>
    <x v="2"/>
    <s v="S0135 "/>
    <x v="21"/>
    <n v="0"/>
    <n v="0"/>
    <n v="232673"/>
  </r>
  <r>
    <n v="20"/>
    <n v="2010"/>
    <s v="All"/>
    <s v=" 0+"/>
    <x v="2"/>
    <s v="S0135 "/>
    <x v="21"/>
    <n v="0"/>
    <n v="0"/>
    <n v="173675"/>
  </r>
  <r>
    <n v="30"/>
    <n v="2010"/>
    <s v="All"/>
    <s v=" 0+"/>
    <x v="2"/>
    <s v="S0135 "/>
    <x v="21"/>
    <n v="0"/>
    <n v="0"/>
    <n v="16758274"/>
  </r>
  <r>
    <n v="33"/>
    <n v="2010"/>
    <s v="All"/>
    <s v=" 0+"/>
    <x v="2"/>
    <s v="S0135 "/>
    <x v="21"/>
    <n v="0"/>
    <n v="0"/>
    <n v="479727"/>
  </r>
  <r>
    <n v="1"/>
    <n v="2010"/>
    <s v="All"/>
    <s v=" 0+"/>
    <x v="0"/>
    <s v="C9119 "/>
    <x v="22"/>
    <n v="0"/>
    <n v="0"/>
    <n v="783851"/>
  </r>
  <r>
    <n v="2"/>
    <n v="2010"/>
    <s v="All"/>
    <s v=" 0+"/>
    <x v="0"/>
    <s v="C9119 "/>
    <x v="22"/>
    <n v="0"/>
    <n v="0"/>
    <n v="22682862"/>
  </r>
  <r>
    <n v="3"/>
    <n v="2010"/>
    <s v="All"/>
    <s v=" 0+"/>
    <x v="0"/>
    <s v="C9119 "/>
    <x v="22"/>
    <n v="0"/>
    <n v="0"/>
    <n v="592966"/>
  </r>
  <r>
    <n v="6"/>
    <n v="2010"/>
    <s v="All"/>
    <s v=" 0+"/>
    <x v="0"/>
    <s v="C9119 "/>
    <x v="22"/>
    <n v="0"/>
    <n v="0"/>
    <n v="201069"/>
  </r>
  <r>
    <n v="8"/>
    <n v="2010"/>
    <s v="All"/>
    <s v=" 0+"/>
    <x v="0"/>
    <s v="C9119 "/>
    <x v="22"/>
    <n v="0"/>
    <n v="0"/>
    <n v="613401"/>
  </r>
  <r>
    <n v="9"/>
    <n v="2010"/>
    <s v="All"/>
    <s v=" 0+"/>
    <x v="0"/>
    <s v="C9119 "/>
    <x v="22"/>
    <n v="0"/>
    <n v="0"/>
    <n v="2772915"/>
  </r>
  <r>
    <n v="11"/>
    <n v="2010"/>
    <s v="All"/>
    <s v=" 0+"/>
    <x v="0"/>
    <s v="C9119 "/>
    <x v="22"/>
    <n v="0"/>
    <n v="0"/>
    <n v="512845"/>
  </r>
  <r>
    <n v="12"/>
    <n v="2010"/>
    <s v="All"/>
    <s v=" 0+"/>
    <x v="0"/>
    <s v="C9119 "/>
    <x v="22"/>
    <n v="0"/>
    <n v="0"/>
    <n v="3203208"/>
  </r>
  <r>
    <n v="13"/>
    <n v="2010"/>
    <s v="All"/>
    <s v=" 0+"/>
    <x v="0"/>
    <s v="C9119 "/>
    <x v="22"/>
    <n v="0"/>
    <n v="0"/>
    <n v="464775"/>
  </r>
  <r>
    <n v="14"/>
    <n v="2010"/>
    <s v="All"/>
    <s v=" 0+"/>
    <x v="0"/>
    <s v="C9119 "/>
    <x v="22"/>
    <n v="0"/>
    <n v="0"/>
    <n v="219096"/>
  </r>
  <r>
    <n v="15"/>
    <n v="2010"/>
    <s v="All"/>
    <s v=" 0+"/>
    <x v="0"/>
    <s v="C9119 "/>
    <x v="22"/>
    <n v="0"/>
    <n v="0"/>
    <n v="232673"/>
  </r>
  <r>
    <n v="20"/>
    <n v="2010"/>
    <s v="All"/>
    <s v=" 0+"/>
    <x v="0"/>
    <s v="C9119 "/>
    <x v="22"/>
    <n v="0"/>
    <n v="0"/>
    <n v="173675"/>
  </r>
  <r>
    <n v="30"/>
    <n v="2010"/>
    <s v="All"/>
    <s v=" 0+"/>
    <x v="0"/>
    <s v="C9119 "/>
    <x v="22"/>
    <n v="0"/>
    <n v="0"/>
    <n v="16758274"/>
  </r>
  <r>
    <n v="33"/>
    <n v="2010"/>
    <s v="All"/>
    <s v=" 0+"/>
    <x v="0"/>
    <s v="C9119 "/>
    <x v="22"/>
    <n v="0"/>
    <n v="0"/>
    <n v="479727"/>
  </r>
  <r>
    <n v="1"/>
    <n v="2010"/>
    <s v="All"/>
    <s v=" 0+"/>
    <x v="1"/>
    <s v="C9119 "/>
    <x v="22"/>
    <n v="0"/>
    <n v="0"/>
    <n v="783851"/>
  </r>
  <r>
    <n v="2"/>
    <n v="2010"/>
    <s v="All"/>
    <s v=" 0+"/>
    <x v="1"/>
    <s v="C9119 "/>
    <x v="22"/>
    <n v="0"/>
    <n v="0"/>
    <n v="22682862"/>
  </r>
  <r>
    <n v="3"/>
    <n v="2010"/>
    <s v="All"/>
    <s v=" 0+"/>
    <x v="1"/>
    <s v="C9119 "/>
    <x v="22"/>
    <n v="0"/>
    <n v="0"/>
    <n v="592966"/>
  </r>
  <r>
    <n v="6"/>
    <n v="2010"/>
    <s v="All"/>
    <s v=" 0+"/>
    <x v="1"/>
    <s v="C9119 "/>
    <x v="22"/>
    <n v="0"/>
    <n v="0"/>
    <n v="201069"/>
  </r>
  <r>
    <n v="8"/>
    <n v="2010"/>
    <s v="All"/>
    <s v=" 0+"/>
    <x v="1"/>
    <s v="C9119 "/>
    <x v="22"/>
    <n v="0"/>
    <n v="0"/>
    <n v="613401"/>
  </r>
  <r>
    <n v="9"/>
    <n v="2010"/>
    <s v="All"/>
    <s v=" 0+"/>
    <x v="1"/>
    <s v="C9119 "/>
    <x v="22"/>
    <n v="0"/>
    <n v="0"/>
    <n v="2772915"/>
  </r>
  <r>
    <n v="11"/>
    <n v="2010"/>
    <s v="All"/>
    <s v=" 0+"/>
    <x v="1"/>
    <s v="C9119 "/>
    <x v="22"/>
    <n v="0"/>
    <n v="0"/>
    <n v="512845"/>
  </r>
  <r>
    <n v="12"/>
    <n v="2010"/>
    <s v="All"/>
    <s v=" 0+"/>
    <x v="1"/>
    <s v="C9119 "/>
    <x v="22"/>
    <n v="0"/>
    <n v="0"/>
    <n v="3203208"/>
  </r>
  <r>
    <n v="13"/>
    <n v="2010"/>
    <s v="All"/>
    <s v=" 0+"/>
    <x v="1"/>
    <s v="C9119 "/>
    <x v="22"/>
    <n v="0"/>
    <n v="0"/>
    <n v="464775"/>
  </r>
  <r>
    <n v="14"/>
    <n v="2010"/>
    <s v="All"/>
    <s v=" 0+"/>
    <x v="1"/>
    <s v="C9119 "/>
    <x v="22"/>
    <n v="0"/>
    <n v="0"/>
    <n v="219096"/>
  </r>
  <r>
    <n v="15"/>
    <n v="2010"/>
    <s v="All"/>
    <s v=" 0+"/>
    <x v="1"/>
    <s v="C9119 "/>
    <x v="22"/>
    <n v="0"/>
    <n v="0"/>
    <n v="232673"/>
  </r>
  <r>
    <n v="20"/>
    <n v="2010"/>
    <s v="All"/>
    <s v=" 0+"/>
    <x v="1"/>
    <s v="C9119 "/>
    <x v="22"/>
    <n v="0"/>
    <n v="0"/>
    <n v="173675"/>
  </r>
  <r>
    <n v="30"/>
    <n v="2010"/>
    <s v="All"/>
    <s v=" 0+"/>
    <x v="1"/>
    <s v="C9119 "/>
    <x v="22"/>
    <n v="0"/>
    <n v="0"/>
    <n v="16758274"/>
  </r>
  <r>
    <n v="33"/>
    <n v="2010"/>
    <s v="All"/>
    <s v=" 0+"/>
    <x v="1"/>
    <s v="C9119 "/>
    <x v="22"/>
    <n v="0"/>
    <n v="0"/>
    <n v="479727"/>
  </r>
  <r>
    <n v="1"/>
    <n v="2010"/>
    <s v="All"/>
    <s v=" 0+"/>
    <x v="2"/>
    <s v="C9119 "/>
    <x v="22"/>
    <n v="0"/>
    <n v="0"/>
    <n v="783851"/>
  </r>
  <r>
    <n v="2"/>
    <n v="2010"/>
    <s v="All"/>
    <s v=" 0+"/>
    <x v="2"/>
    <s v="C9119 "/>
    <x v="22"/>
    <n v="0"/>
    <n v="0"/>
    <n v="22682862"/>
  </r>
  <r>
    <n v="3"/>
    <n v="2010"/>
    <s v="All"/>
    <s v=" 0+"/>
    <x v="2"/>
    <s v="C9119 "/>
    <x v="22"/>
    <n v="0"/>
    <n v="0"/>
    <n v="592966"/>
  </r>
  <r>
    <n v="6"/>
    <n v="2010"/>
    <s v="All"/>
    <s v=" 0+"/>
    <x v="2"/>
    <s v="C9119 "/>
    <x v="22"/>
    <n v="0"/>
    <n v="0"/>
    <n v="201069"/>
  </r>
  <r>
    <n v="8"/>
    <n v="2010"/>
    <s v="All"/>
    <s v=" 0+"/>
    <x v="2"/>
    <s v="C9119 "/>
    <x v="22"/>
    <n v="0"/>
    <n v="0"/>
    <n v="613401"/>
  </r>
  <r>
    <n v="9"/>
    <n v="2010"/>
    <s v="All"/>
    <s v=" 0+"/>
    <x v="2"/>
    <s v="C9119 "/>
    <x v="22"/>
    <n v="0"/>
    <n v="0"/>
    <n v="2772915"/>
  </r>
  <r>
    <n v="11"/>
    <n v="2010"/>
    <s v="All"/>
    <s v=" 0+"/>
    <x v="2"/>
    <s v="C9119 "/>
    <x v="22"/>
    <n v="0"/>
    <n v="0"/>
    <n v="512845"/>
  </r>
  <r>
    <n v="12"/>
    <n v="2010"/>
    <s v="All"/>
    <s v=" 0+"/>
    <x v="2"/>
    <s v="C9119 "/>
    <x v="22"/>
    <n v="0"/>
    <n v="0"/>
    <n v="3203208"/>
  </r>
  <r>
    <n v="13"/>
    <n v="2010"/>
    <s v="All"/>
    <s v=" 0+"/>
    <x v="2"/>
    <s v="C9119 "/>
    <x v="22"/>
    <n v="0"/>
    <n v="0"/>
    <n v="464775"/>
  </r>
  <r>
    <n v="14"/>
    <n v="2010"/>
    <s v="All"/>
    <s v=" 0+"/>
    <x v="2"/>
    <s v="C9119 "/>
    <x v="22"/>
    <n v="0"/>
    <n v="0"/>
    <n v="219096"/>
  </r>
  <r>
    <n v="15"/>
    <n v="2010"/>
    <s v="All"/>
    <s v=" 0+"/>
    <x v="2"/>
    <s v="C9119 "/>
    <x v="22"/>
    <n v="0"/>
    <n v="0"/>
    <n v="232673"/>
  </r>
  <r>
    <n v="20"/>
    <n v="2010"/>
    <s v="All"/>
    <s v=" 0+"/>
    <x v="2"/>
    <s v="C9119 "/>
    <x v="22"/>
    <n v="0"/>
    <n v="0"/>
    <n v="173675"/>
  </r>
  <r>
    <n v="30"/>
    <n v="2010"/>
    <s v="All"/>
    <s v=" 0+"/>
    <x v="2"/>
    <s v="C9119 "/>
    <x v="22"/>
    <n v="0"/>
    <n v="0"/>
    <n v="16758274"/>
  </r>
  <r>
    <n v="33"/>
    <n v="2010"/>
    <s v="All"/>
    <s v=" 0+"/>
    <x v="2"/>
    <s v="C9119 "/>
    <x v="22"/>
    <n v="0"/>
    <n v="0"/>
    <n v="479727"/>
  </r>
  <r>
    <n v="1"/>
    <n v="2010"/>
    <s v="All"/>
    <s v=" 0+"/>
    <x v="0"/>
    <s v="J9310 "/>
    <x v="23"/>
    <n v="8"/>
    <n v="4"/>
    <n v="783851"/>
  </r>
  <r>
    <n v="2"/>
    <n v="2010"/>
    <s v="All"/>
    <s v=" 0+"/>
    <x v="0"/>
    <s v="J9310 "/>
    <x v="23"/>
    <n v="109"/>
    <n v="80"/>
    <n v="22682862"/>
  </r>
  <r>
    <n v="3"/>
    <n v="2010"/>
    <s v="All"/>
    <s v=" 0+"/>
    <x v="0"/>
    <s v="J9310 "/>
    <x v="23"/>
    <n v="0"/>
    <n v="0"/>
    <n v="592966"/>
  </r>
  <r>
    <n v="6"/>
    <n v="2010"/>
    <s v="All"/>
    <s v=" 0+"/>
    <x v="0"/>
    <s v="J9310 "/>
    <x v="23"/>
    <n v="5"/>
    <n v="4"/>
    <n v="201069"/>
  </r>
  <r>
    <n v="8"/>
    <n v="2010"/>
    <s v="All"/>
    <s v=" 0+"/>
    <x v="0"/>
    <s v="J9310 "/>
    <x v="23"/>
    <n v="0"/>
    <n v="0"/>
    <n v="613401"/>
  </r>
  <r>
    <n v="9"/>
    <n v="2010"/>
    <s v="All"/>
    <s v=" 0+"/>
    <x v="0"/>
    <s v="J9310 "/>
    <x v="23"/>
    <n v="572"/>
    <n v="255"/>
    <n v="2772915"/>
  </r>
  <r>
    <n v="11"/>
    <n v="2010"/>
    <s v="All"/>
    <s v=" 0+"/>
    <x v="0"/>
    <s v="J9310 "/>
    <x v="23"/>
    <n v="0"/>
    <n v="0"/>
    <n v="512845"/>
  </r>
  <r>
    <n v="12"/>
    <n v="2010"/>
    <s v="All"/>
    <s v=" 0+"/>
    <x v="0"/>
    <s v="J9310 "/>
    <x v="23"/>
    <n v="2"/>
    <n v="2"/>
    <n v="3203208"/>
  </r>
  <r>
    <n v="13"/>
    <n v="2010"/>
    <s v="All"/>
    <s v=" 0+"/>
    <x v="0"/>
    <s v="J9310 "/>
    <x v="23"/>
    <n v="0"/>
    <n v="0"/>
    <n v="464775"/>
  </r>
  <r>
    <n v="14"/>
    <n v="2010"/>
    <s v="All"/>
    <s v=" 0+"/>
    <x v="0"/>
    <s v="J9310 "/>
    <x v="23"/>
    <n v="0"/>
    <n v="0"/>
    <n v="219096"/>
  </r>
  <r>
    <n v="15"/>
    <n v="2010"/>
    <s v="All"/>
    <s v=" 0+"/>
    <x v="0"/>
    <s v="J9310 "/>
    <x v="23"/>
    <n v="0"/>
    <n v="0"/>
    <n v="232673"/>
  </r>
  <r>
    <n v="20"/>
    <n v="2010"/>
    <s v="All"/>
    <s v=" 0+"/>
    <x v="0"/>
    <s v="J9310 "/>
    <x v="23"/>
    <n v="0"/>
    <n v="0"/>
    <n v="173675"/>
  </r>
  <r>
    <n v="30"/>
    <n v="2010"/>
    <s v="All"/>
    <s v=" 0+"/>
    <x v="0"/>
    <s v="J9310 "/>
    <x v="23"/>
    <n v="92"/>
    <n v="59"/>
    <n v="16758274"/>
  </r>
  <r>
    <n v="33"/>
    <n v="2010"/>
    <s v="All"/>
    <s v=" 0+"/>
    <x v="0"/>
    <s v="J9310 "/>
    <x v="23"/>
    <n v="0"/>
    <n v="0"/>
    <n v="479727"/>
  </r>
  <r>
    <n v="1"/>
    <n v="2010"/>
    <s v="All"/>
    <s v=" 0+"/>
    <x v="1"/>
    <s v="J9310 "/>
    <x v="23"/>
    <n v="2044"/>
    <n v="350"/>
    <n v="783851"/>
  </r>
  <r>
    <n v="2"/>
    <n v="2010"/>
    <s v="All"/>
    <s v=" 0+"/>
    <x v="1"/>
    <s v="J9310 "/>
    <x v="23"/>
    <n v="9995"/>
    <n v="2685"/>
    <n v="22682862"/>
  </r>
  <r>
    <n v="3"/>
    <n v="2010"/>
    <s v="All"/>
    <s v=" 0+"/>
    <x v="1"/>
    <s v="J9310 "/>
    <x v="23"/>
    <n v="199"/>
    <n v="55"/>
    <n v="592966"/>
  </r>
  <r>
    <n v="6"/>
    <n v="2010"/>
    <s v="All"/>
    <s v=" 0+"/>
    <x v="1"/>
    <s v="J9310 "/>
    <x v="23"/>
    <n v="368"/>
    <n v="94"/>
    <n v="201069"/>
  </r>
  <r>
    <n v="8"/>
    <n v="2010"/>
    <s v="All"/>
    <s v=" 0+"/>
    <x v="1"/>
    <s v="J9310 "/>
    <x v="23"/>
    <n v="923"/>
    <n v="227"/>
    <n v="613401"/>
  </r>
  <r>
    <n v="9"/>
    <n v="2010"/>
    <s v="All"/>
    <s v=" 0+"/>
    <x v="1"/>
    <s v="J9310 "/>
    <x v="23"/>
    <n v="3223"/>
    <n v="878"/>
    <n v="2772915"/>
  </r>
  <r>
    <n v="11"/>
    <n v="2010"/>
    <s v="All"/>
    <s v=" 0+"/>
    <x v="1"/>
    <s v="J9310 "/>
    <x v="23"/>
    <n v="115"/>
    <n v="38"/>
    <n v="512845"/>
  </r>
  <r>
    <n v="12"/>
    <n v="2010"/>
    <s v="All"/>
    <s v=" 0+"/>
    <x v="1"/>
    <s v="J9310 "/>
    <x v="23"/>
    <n v="1"/>
    <n v="1"/>
    <n v="3203208"/>
  </r>
  <r>
    <n v="13"/>
    <n v="2010"/>
    <s v="All"/>
    <s v=" 0+"/>
    <x v="1"/>
    <s v="J9310 "/>
    <x v="23"/>
    <n v="91"/>
    <n v="23"/>
    <n v="464775"/>
  </r>
  <r>
    <n v="14"/>
    <n v="2010"/>
    <s v="All"/>
    <s v=" 0+"/>
    <x v="1"/>
    <s v="J9310 "/>
    <x v="23"/>
    <n v="58"/>
    <n v="19"/>
    <n v="219096"/>
  </r>
  <r>
    <n v="15"/>
    <n v="2010"/>
    <s v="All"/>
    <s v=" 0+"/>
    <x v="1"/>
    <s v="J9310 "/>
    <x v="23"/>
    <n v="0"/>
    <n v="0"/>
    <n v="232673"/>
  </r>
  <r>
    <n v="20"/>
    <n v="2010"/>
    <s v="All"/>
    <s v=" 0+"/>
    <x v="1"/>
    <s v="J9310 "/>
    <x v="23"/>
    <n v="612"/>
    <n v="135"/>
    <n v="173675"/>
  </r>
  <r>
    <n v="30"/>
    <n v="2010"/>
    <s v="All"/>
    <s v=" 0+"/>
    <x v="1"/>
    <s v="J9310 "/>
    <x v="23"/>
    <n v="8154"/>
    <n v="2199"/>
    <n v="16758274"/>
  </r>
  <r>
    <n v="33"/>
    <n v="2010"/>
    <s v="All"/>
    <s v=" 0+"/>
    <x v="1"/>
    <s v="J9310 "/>
    <x v="23"/>
    <n v="0"/>
    <n v="0"/>
    <n v="479727"/>
  </r>
  <r>
    <n v="1"/>
    <n v="2010"/>
    <s v="All"/>
    <s v=" 0+"/>
    <x v="2"/>
    <s v="J9310 "/>
    <x v="23"/>
    <n v="3"/>
    <n v="3"/>
    <n v="783851"/>
  </r>
  <r>
    <n v="2"/>
    <n v="2010"/>
    <s v="All"/>
    <s v=" 0+"/>
    <x v="2"/>
    <s v="J9310 "/>
    <x v="23"/>
    <n v="1"/>
    <n v="1"/>
    <n v="22682862"/>
  </r>
  <r>
    <n v="3"/>
    <n v="2010"/>
    <s v="All"/>
    <s v=" 0+"/>
    <x v="2"/>
    <s v="J9310 "/>
    <x v="23"/>
    <n v="0"/>
    <n v="0"/>
    <n v="592966"/>
  </r>
  <r>
    <n v="6"/>
    <n v="2010"/>
    <s v="All"/>
    <s v=" 0+"/>
    <x v="2"/>
    <s v="J9310 "/>
    <x v="23"/>
    <n v="0"/>
    <n v="0"/>
    <n v="201069"/>
  </r>
  <r>
    <n v="8"/>
    <n v="2010"/>
    <s v="All"/>
    <s v=" 0+"/>
    <x v="2"/>
    <s v="J9310 "/>
    <x v="23"/>
    <n v="0"/>
    <n v="0"/>
    <n v="613401"/>
  </r>
  <r>
    <n v="9"/>
    <n v="2010"/>
    <s v="All"/>
    <s v=" 0+"/>
    <x v="2"/>
    <s v="J9310 "/>
    <x v="23"/>
    <n v="2"/>
    <n v="2"/>
    <n v="2772915"/>
  </r>
  <r>
    <n v="11"/>
    <n v="2010"/>
    <s v="All"/>
    <s v=" 0+"/>
    <x v="2"/>
    <s v="J9310 "/>
    <x v="23"/>
    <n v="0"/>
    <n v="0"/>
    <n v="512845"/>
  </r>
  <r>
    <n v="12"/>
    <n v="2010"/>
    <s v="All"/>
    <s v=" 0+"/>
    <x v="2"/>
    <s v="J9310 "/>
    <x v="23"/>
    <n v="0"/>
    <n v="0"/>
    <n v="3203208"/>
  </r>
  <r>
    <n v="13"/>
    <n v="2010"/>
    <s v="All"/>
    <s v=" 0+"/>
    <x v="2"/>
    <s v="J9310 "/>
    <x v="23"/>
    <n v="0"/>
    <n v="0"/>
    <n v="464775"/>
  </r>
  <r>
    <n v="14"/>
    <n v="2010"/>
    <s v="All"/>
    <s v=" 0+"/>
    <x v="2"/>
    <s v="J9310 "/>
    <x v="23"/>
    <n v="0"/>
    <n v="0"/>
    <n v="219096"/>
  </r>
  <r>
    <n v="15"/>
    <n v="2010"/>
    <s v="All"/>
    <s v=" 0+"/>
    <x v="2"/>
    <s v="J9310 "/>
    <x v="23"/>
    <n v="0"/>
    <n v="0"/>
    <n v="232673"/>
  </r>
  <r>
    <n v="20"/>
    <n v="2010"/>
    <s v="All"/>
    <s v=" 0+"/>
    <x v="2"/>
    <s v="J9310 "/>
    <x v="23"/>
    <n v="0"/>
    <n v="0"/>
    <n v="173675"/>
  </r>
  <r>
    <n v="30"/>
    <n v="2010"/>
    <s v="All"/>
    <s v=" 0+"/>
    <x v="2"/>
    <s v="J9310 "/>
    <x v="23"/>
    <n v="10"/>
    <n v="8"/>
    <n v="16758274"/>
  </r>
  <r>
    <n v="33"/>
    <n v="2010"/>
    <s v="All"/>
    <s v=" 0+"/>
    <x v="2"/>
    <s v="J9310 "/>
    <x v="23"/>
    <n v="0"/>
    <n v="0"/>
    <n v="479727"/>
  </r>
  <r>
    <n v="1"/>
    <n v="2010"/>
    <s v="All"/>
    <s v=" 0+"/>
    <x v="0"/>
    <s v="J2941 "/>
    <x v="24"/>
    <n v="0"/>
    <n v="0"/>
    <n v="783851"/>
  </r>
  <r>
    <n v="2"/>
    <n v="2010"/>
    <s v="All"/>
    <s v=" 0+"/>
    <x v="0"/>
    <s v="J2941 "/>
    <x v="24"/>
    <n v="0"/>
    <n v="0"/>
    <n v="22682862"/>
  </r>
  <r>
    <n v="3"/>
    <n v="2010"/>
    <s v="All"/>
    <s v=" 0+"/>
    <x v="0"/>
    <s v="J2941 "/>
    <x v="24"/>
    <n v="0"/>
    <n v="0"/>
    <n v="592966"/>
  </r>
  <r>
    <n v="6"/>
    <n v="2010"/>
    <s v="All"/>
    <s v=" 0+"/>
    <x v="0"/>
    <s v="J2941 "/>
    <x v="24"/>
    <n v="0"/>
    <n v="0"/>
    <n v="201069"/>
  </r>
  <r>
    <n v="8"/>
    <n v="2010"/>
    <s v="All"/>
    <s v=" 0+"/>
    <x v="0"/>
    <s v="J2941 "/>
    <x v="24"/>
    <n v="0"/>
    <n v="0"/>
    <n v="613401"/>
  </r>
  <r>
    <n v="9"/>
    <n v="2010"/>
    <s v="All"/>
    <s v=" 0+"/>
    <x v="0"/>
    <s v="J2941 "/>
    <x v="24"/>
    <n v="2"/>
    <n v="2"/>
    <n v="2772915"/>
  </r>
  <r>
    <n v="11"/>
    <n v="2010"/>
    <s v="All"/>
    <s v=" 0+"/>
    <x v="0"/>
    <s v="J2941 "/>
    <x v="24"/>
    <n v="0"/>
    <n v="0"/>
    <n v="512845"/>
  </r>
  <r>
    <n v="12"/>
    <n v="2010"/>
    <s v="All"/>
    <s v=" 0+"/>
    <x v="0"/>
    <s v="J2941 "/>
    <x v="24"/>
    <n v="0"/>
    <n v="0"/>
    <n v="3203208"/>
  </r>
  <r>
    <n v="13"/>
    <n v="2010"/>
    <s v="All"/>
    <s v=" 0+"/>
    <x v="0"/>
    <s v="J2941 "/>
    <x v="24"/>
    <n v="0"/>
    <n v="0"/>
    <n v="464775"/>
  </r>
  <r>
    <n v="14"/>
    <n v="2010"/>
    <s v="All"/>
    <s v=" 0+"/>
    <x v="0"/>
    <s v="J2941 "/>
    <x v="24"/>
    <n v="0"/>
    <n v="0"/>
    <n v="219096"/>
  </r>
  <r>
    <n v="15"/>
    <n v="2010"/>
    <s v="All"/>
    <s v=" 0+"/>
    <x v="0"/>
    <s v="J2941 "/>
    <x v="24"/>
    <n v="0"/>
    <n v="0"/>
    <n v="232673"/>
  </r>
  <r>
    <n v="20"/>
    <n v="2010"/>
    <s v="All"/>
    <s v=" 0+"/>
    <x v="0"/>
    <s v="J2941 "/>
    <x v="24"/>
    <n v="0"/>
    <n v="0"/>
    <n v="173675"/>
  </r>
  <r>
    <n v="30"/>
    <n v="2010"/>
    <s v="All"/>
    <s v=" 0+"/>
    <x v="0"/>
    <s v="J2941 "/>
    <x v="24"/>
    <n v="1"/>
    <n v="1"/>
    <n v="16758274"/>
  </r>
  <r>
    <n v="33"/>
    <n v="2010"/>
    <s v="All"/>
    <s v=" 0+"/>
    <x v="0"/>
    <s v="J2941 "/>
    <x v="24"/>
    <n v="0"/>
    <n v="0"/>
    <n v="479727"/>
  </r>
  <r>
    <n v="1"/>
    <n v="2010"/>
    <s v="All"/>
    <s v=" 0+"/>
    <x v="1"/>
    <s v="J2941 "/>
    <x v="24"/>
    <n v="0"/>
    <n v="0"/>
    <n v="783851"/>
  </r>
  <r>
    <n v="2"/>
    <n v="2010"/>
    <s v="All"/>
    <s v=" 0+"/>
    <x v="1"/>
    <s v="J2941 "/>
    <x v="24"/>
    <n v="386"/>
    <n v="97"/>
    <n v="22682862"/>
  </r>
  <r>
    <n v="3"/>
    <n v="2010"/>
    <s v="All"/>
    <s v=" 0+"/>
    <x v="1"/>
    <s v="J2941 "/>
    <x v="24"/>
    <n v="0"/>
    <n v="0"/>
    <n v="592966"/>
  </r>
  <r>
    <n v="6"/>
    <n v="2010"/>
    <s v="All"/>
    <s v=" 0+"/>
    <x v="1"/>
    <s v="J2941 "/>
    <x v="24"/>
    <n v="0"/>
    <n v="0"/>
    <n v="201069"/>
  </r>
  <r>
    <n v="8"/>
    <n v="2010"/>
    <s v="All"/>
    <s v=" 0+"/>
    <x v="1"/>
    <s v="J2941 "/>
    <x v="24"/>
    <n v="0"/>
    <n v="0"/>
    <n v="613401"/>
  </r>
  <r>
    <n v="9"/>
    <n v="2010"/>
    <s v="All"/>
    <s v=" 0+"/>
    <x v="1"/>
    <s v="J2941 "/>
    <x v="24"/>
    <n v="2"/>
    <n v="2"/>
    <n v="2772915"/>
  </r>
  <r>
    <n v="11"/>
    <n v="2010"/>
    <s v="All"/>
    <s v=" 0+"/>
    <x v="1"/>
    <s v="J2941 "/>
    <x v="24"/>
    <n v="0"/>
    <n v="0"/>
    <n v="512845"/>
  </r>
  <r>
    <n v="12"/>
    <n v="2010"/>
    <s v="All"/>
    <s v=" 0+"/>
    <x v="1"/>
    <s v="J2941 "/>
    <x v="24"/>
    <n v="0"/>
    <n v="0"/>
    <n v="3203208"/>
  </r>
  <r>
    <n v="13"/>
    <n v="2010"/>
    <s v="All"/>
    <s v=" 0+"/>
    <x v="1"/>
    <s v="J2941 "/>
    <x v="24"/>
    <n v="0"/>
    <n v="0"/>
    <n v="464775"/>
  </r>
  <r>
    <n v="14"/>
    <n v="2010"/>
    <s v="All"/>
    <s v=" 0+"/>
    <x v="1"/>
    <s v="J2941 "/>
    <x v="24"/>
    <n v="0"/>
    <n v="0"/>
    <n v="219096"/>
  </r>
  <r>
    <n v="15"/>
    <n v="2010"/>
    <s v="All"/>
    <s v=" 0+"/>
    <x v="1"/>
    <s v="J2941 "/>
    <x v="24"/>
    <n v="0"/>
    <n v="0"/>
    <n v="232673"/>
  </r>
  <r>
    <n v="20"/>
    <n v="2010"/>
    <s v="All"/>
    <s v=" 0+"/>
    <x v="1"/>
    <s v="J2941 "/>
    <x v="24"/>
    <n v="0"/>
    <n v="0"/>
    <n v="173675"/>
  </r>
  <r>
    <n v="30"/>
    <n v="2010"/>
    <s v="All"/>
    <s v=" 0+"/>
    <x v="1"/>
    <s v="J2941 "/>
    <x v="24"/>
    <n v="265"/>
    <n v="71"/>
    <n v="16758274"/>
  </r>
  <r>
    <n v="33"/>
    <n v="2010"/>
    <s v="All"/>
    <s v=" 0+"/>
    <x v="1"/>
    <s v="J2941 "/>
    <x v="24"/>
    <n v="0"/>
    <n v="0"/>
    <n v="479727"/>
  </r>
  <r>
    <n v="1"/>
    <n v="2010"/>
    <s v="All"/>
    <s v=" 0+"/>
    <x v="2"/>
    <s v="J2941 "/>
    <x v="24"/>
    <n v="0"/>
    <n v="0"/>
    <n v="783851"/>
  </r>
  <r>
    <n v="2"/>
    <n v="2010"/>
    <s v="All"/>
    <s v=" 0+"/>
    <x v="2"/>
    <s v="J2941 "/>
    <x v="24"/>
    <n v="1"/>
    <n v="1"/>
    <n v="22682862"/>
  </r>
  <r>
    <n v="3"/>
    <n v="2010"/>
    <s v="All"/>
    <s v=" 0+"/>
    <x v="2"/>
    <s v="J2941 "/>
    <x v="24"/>
    <n v="0"/>
    <n v="0"/>
    <n v="592966"/>
  </r>
  <r>
    <n v="6"/>
    <n v="2010"/>
    <s v="All"/>
    <s v=" 0+"/>
    <x v="2"/>
    <s v="J2941 "/>
    <x v="24"/>
    <n v="0"/>
    <n v="0"/>
    <n v="201069"/>
  </r>
  <r>
    <n v="8"/>
    <n v="2010"/>
    <s v="All"/>
    <s v=" 0+"/>
    <x v="2"/>
    <s v="J2941 "/>
    <x v="24"/>
    <n v="0"/>
    <n v="0"/>
    <n v="613401"/>
  </r>
  <r>
    <n v="9"/>
    <n v="2010"/>
    <s v="All"/>
    <s v=" 0+"/>
    <x v="2"/>
    <s v="J2941 "/>
    <x v="24"/>
    <n v="1"/>
    <n v="1"/>
    <n v="2772915"/>
  </r>
  <r>
    <n v="11"/>
    <n v="2010"/>
    <s v="All"/>
    <s v=" 0+"/>
    <x v="2"/>
    <s v="J2941 "/>
    <x v="24"/>
    <n v="0"/>
    <n v="0"/>
    <n v="512845"/>
  </r>
  <r>
    <n v="12"/>
    <n v="2010"/>
    <s v="All"/>
    <s v=" 0+"/>
    <x v="2"/>
    <s v="J2941 "/>
    <x v="24"/>
    <n v="0"/>
    <n v="0"/>
    <n v="3203208"/>
  </r>
  <r>
    <n v="13"/>
    <n v="2010"/>
    <s v="All"/>
    <s v=" 0+"/>
    <x v="2"/>
    <s v="J2941 "/>
    <x v="24"/>
    <n v="0"/>
    <n v="0"/>
    <n v="464775"/>
  </r>
  <r>
    <n v="14"/>
    <n v="2010"/>
    <s v="All"/>
    <s v=" 0+"/>
    <x v="2"/>
    <s v="J2941 "/>
    <x v="24"/>
    <n v="0"/>
    <n v="0"/>
    <n v="219096"/>
  </r>
  <r>
    <n v="15"/>
    <n v="2010"/>
    <s v="All"/>
    <s v=" 0+"/>
    <x v="2"/>
    <s v="J2941 "/>
    <x v="24"/>
    <n v="0"/>
    <n v="0"/>
    <n v="232673"/>
  </r>
  <r>
    <n v="20"/>
    <n v="2010"/>
    <s v="All"/>
    <s v=" 0+"/>
    <x v="2"/>
    <s v="J2941 "/>
    <x v="24"/>
    <n v="0"/>
    <n v="0"/>
    <n v="173675"/>
  </r>
  <r>
    <n v="30"/>
    <n v="2010"/>
    <s v="All"/>
    <s v=" 0+"/>
    <x v="2"/>
    <s v="J2941 "/>
    <x v="24"/>
    <n v="2"/>
    <n v="2"/>
    <n v="16758274"/>
  </r>
  <r>
    <n v="33"/>
    <n v="2010"/>
    <s v="All"/>
    <s v=" 0+"/>
    <x v="2"/>
    <s v="J2941 "/>
    <x v="24"/>
    <n v="0"/>
    <n v="0"/>
    <n v="479727"/>
  </r>
  <r>
    <n v="1"/>
    <n v="2010"/>
    <s v="All"/>
    <s v=" 0+"/>
    <x v="0"/>
    <s v="Q2016 "/>
    <x v="25"/>
    <n v="0"/>
    <n v="0"/>
    <n v="783851"/>
  </r>
  <r>
    <n v="2"/>
    <n v="2010"/>
    <s v="All"/>
    <s v=" 0+"/>
    <x v="0"/>
    <s v="Q2016 "/>
    <x v="25"/>
    <n v="0"/>
    <n v="0"/>
    <n v="22682862"/>
  </r>
  <r>
    <n v="3"/>
    <n v="2010"/>
    <s v="All"/>
    <s v=" 0+"/>
    <x v="0"/>
    <s v="Q2016 "/>
    <x v="25"/>
    <n v="0"/>
    <n v="0"/>
    <n v="592966"/>
  </r>
  <r>
    <n v="6"/>
    <n v="2010"/>
    <s v="All"/>
    <s v=" 0+"/>
    <x v="0"/>
    <s v="Q2016 "/>
    <x v="25"/>
    <n v="0"/>
    <n v="0"/>
    <n v="201069"/>
  </r>
  <r>
    <n v="8"/>
    <n v="2010"/>
    <s v="All"/>
    <s v=" 0+"/>
    <x v="0"/>
    <s v="Q2016 "/>
    <x v="25"/>
    <n v="0"/>
    <n v="0"/>
    <n v="613401"/>
  </r>
  <r>
    <n v="9"/>
    <n v="2010"/>
    <s v="All"/>
    <s v=" 0+"/>
    <x v="0"/>
    <s v="Q2016 "/>
    <x v="25"/>
    <n v="0"/>
    <n v="0"/>
    <n v="2772915"/>
  </r>
  <r>
    <n v="11"/>
    <n v="2010"/>
    <s v="All"/>
    <s v=" 0+"/>
    <x v="0"/>
    <s v="Q2016 "/>
    <x v="25"/>
    <n v="0"/>
    <n v="0"/>
    <n v="512845"/>
  </r>
  <r>
    <n v="12"/>
    <n v="2010"/>
    <s v="All"/>
    <s v=" 0+"/>
    <x v="0"/>
    <s v="Q2016 "/>
    <x v="25"/>
    <n v="0"/>
    <n v="0"/>
    <n v="3203208"/>
  </r>
  <r>
    <n v="13"/>
    <n v="2010"/>
    <s v="All"/>
    <s v=" 0+"/>
    <x v="0"/>
    <s v="Q2016 "/>
    <x v="25"/>
    <n v="0"/>
    <n v="0"/>
    <n v="464775"/>
  </r>
  <r>
    <n v="14"/>
    <n v="2010"/>
    <s v="All"/>
    <s v=" 0+"/>
    <x v="0"/>
    <s v="Q2016 "/>
    <x v="25"/>
    <n v="0"/>
    <n v="0"/>
    <n v="219096"/>
  </r>
  <r>
    <n v="15"/>
    <n v="2010"/>
    <s v="All"/>
    <s v=" 0+"/>
    <x v="0"/>
    <s v="Q2016 "/>
    <x v="25"/>
    <n v="0"/>
    <n v="0"/>
    <n v="232673"/>
  </r>
  <r>
    <n v="20"/>
    <n v="2010"/>
    <s v="All"/>
    <s v=" 0+"/>
    <x v="0"/>
    <s v="Q2016 "/>
    <x v="25"/>
    <n v="0"/>
    <n v="0"/>
    <n v="173675"/>
  </r>
  <r>
    <n v="30"/>
    <n v="2010"/>
    <s v="All"/>
    <s v=" 0+"/>
    <x v="0"/>
    <s v="Q2016 "/>
    <x v="25"/>
    <n v="0"/>
    <n v="0"/>
    <n v="16758274"/>
  </r>
  <r>
    <n v="33"/>
    <n v="2010"/>
    <s v="All"/>
    <s v=" 0+"/>
    <x v="0"/>
    <s v="Q2016 "/>
    <x v="25"/>
    <n v="0"/>
    <n v="0"/>
    <n v="479727"/>
  </r>
  <r>
    <n v="1"/>
    <n v="2010"/>
    <s v="All"/>
    <s v=" 0+"/>
    <x v="1"/>
    <s v="Q2016 "/>
    <x v="25"/>
    <n v="0"/>
    <n v="0"/>
    <n v="783851"/>
  </r>
  <r>
    <n v="2"/>
    <n v="2010"/>
    <s v="All"/>
    <s v=" 0+"/>
    <x v="1"/>
    <s v="Q2016 "/>
    <x v="25"/>
    <n v="0"/>
    <n v="0"/>
    <n v="22682862"/>
  </r>
  <r>
    <n v="3"/>
    <n v="2010"/>
    <s v="All"/>
    <s v=" 0+"/>
    <x v="1"/>
    <s v="Q2016 "/>
    <x v="25"/>
    <n v="0"/>
    <n v="0"/>
    <n v="592966"/>
  </r>
  <r>
    <n v="6"/>
    <n v="2010"/>
    <s v="All"/>
    <s v=" 0+"/>
    <x v="1"/>
    <s v="Q2016 "/>
    <x v="25"/>
    <n v="0"/>
    <n v="0"/>
    <n v="201069"/>
  </r>
  <r>
    <n v="8"/>
    <n v="2010"/>
    <s v="All"/>
    <s v=" 0+"/>
    <x v="1"/>
    <s v="Q2016 "/>
    <x v="25"/>
    <n v="0"/>
    <n v="0"/>
    <n v="613401"/>
  </r>
  <r>
    <n v="9"/>
    <n v="2010"/>
    <s v="All"/>
    <s v=" 0+"/>
    <x v="1"/>
    <s v="Q2016 "/>
    <x v="25"/>
    <n v="0"/>
    <n v="0"/>
    <n v="2772915"/>
  </r>
  <r>
    <n v="11"/>
    <n v="2010"/>
    <s v="All"/>
    <s v=" 0+"/>
    <x v="1"/>
    <s v="Q2016 "/>
    <x v="25"/>
    <n v="0"/>
    <n v="0"/>
    <n v="512845"/>
  </r>
  <r>
    <n v="12"/>
    <n v="2010"/>
    <s v="All"/>
    <s v=" 0+"/>
    <x v="1"/>
    <s v="Q2016 "/>
    <x v="25"/>
    <n v="0"/>
    <n v="0"/>
    <n v="3203208"/>
  </r>
  <r>
    <n v="13"/>
    <n v="2010"/>
    <s v="All"/>
    <s v=" 0+"/>
    <x v="1"/>
    <s v="Q2016 "/>
    <x v="25"/>
    <n v="0"/>
    <n v="0"/>
    <n v="464775"/>
  </r>
  <r>
    <n v="14"/>
    <n v="2010"/>
    <s v="All"/>
    <s v=" 0+"/>
    <x v="1"/>
    <s v="Q2016 "/>
    <x v="25"/>
    <n v="0"/>
    <n v="0"/>
    <n v="219096"/>
  </r>
  <r>
    <n v="15"/>
    <n v="2010"/>
    <s v="All"/>
    <s v=" 0+"/>
    <x v="1"/>
    <s v="Q2016 "/>
    <x v="25"/>
    <n v="0"/>
    <n v="0"/>
    <n v="232673"/>
  </r>
  <r>
    <n v="20"/>
    <n v="2010"/>
    <s v="All"/>
    <s v=" 0+"/>
    <x v="1"/>
    <s v="Q2016 "/>
    <x v="25"/>
    <n v="0"/>
    <n v="0"/>
    <n v="173675"/>
  </r>
  <r>
    <n v="30"/>
    <n v="2010"/>
    <s v="All"/>
    <s v=" 0+"/>
    <x v="1"/>
    <s v="Q2016 "/>
    <x v="25"/>
    <n v="0"/>
    <n v="0"/>
    <n v="16758274"/>
  </r>
  <r>
    <n v="33"/>
    <n v="2010"/>
    <s v="All"/>
    <s v=" 0+"/>
    <x v="1"/>
    <s v="Q2016 "/>
    <x v="25"/>
    <n v="0"/>
    <n v="0"/>
    <n v="479727"/>
  </r>
  <r>
    <n v="1"/>
    <n v="2010"/>
    <s v="All"/>
    <s v=" 0+"/>
    <x v="2"/>
    <s v="Q2016 "/>
    <x v="25"/>
    <n v="0"/>
    <n v="0"/>
    <n v="783851"/>
  </r>
  <r>
    <n v="2"/>
    <n v="2010"/>
    <s v="All"/>
    <s v=" 0+"/>
    <x v="2"/>
    <s v="Q2016 "/>
    <x v="25"/>
    <n v="0"/>
    <n v="0"/>
    <n v="22682862"/>
  </r>
  <r>
    <n v="3"/>
    <n v="2010"/>
    <s v="All"/>
    <s v=" 0+"/>
    <x v="2"/>
    <s v="Q2016 "/>
    <x v="25"/>
    <n v="0"/>
    <n v="0"/>
    <n v="592966"/>
  </r>
  <r>
    <n v="6"/>
    <n v="2010"/>
    <s v="All"/>
    <s v=" 0+"/>
    <x v="2"/>
    <s v="Q2016 "/>
    <x v="25"/>
    <n v="0"/>
    <n v="0"/>
    <n v="201069"/>
  </r>
  <r>
    <n v="8"/>
    <n v="2010"/>
    <s v="All"/>
    <s v=" 0+"/>
    <x v="2"/>
    <s v="Q2016 "/>
    <x v="25"/>
    <n v="0"/>
    <n v="0"/>
    <n v="613401"/>
  </r>
  <r>
    <n v="9"/>
    <n v="2010"/>
    <s v="All"/>
    <s v=" 0+"/>
    <x v="2"/>
    <s v="Q2016 "/>
    <x v="25"/>
    <n v="0"/>
    <n v="0"/>
    <n v="2772915"/>
  </r>
  <r>
    <n v="11"/>
    <n v="2010"/>
    <s v="All"/>
    <s v=" 0+"/>
    <x v="2"/>
    <s v="Q2016 "/>
    <x v="25"/>
    <n v="0"/>
    <n v="0"/>
    <n v="512845"/>
  </r>
  <r>
    <n v="12"/>
    <n v="2010"/>
    <s v="All"/>
    <s v=" 0+"/>
    <x v="2"/>
    <s v="Q2016 "/>
    <x v="25"/>
    <n v="0"/>
    <n v="0"/>
    <n v="3203208"/>
  </r>
  <r>
    <n v="13"/>
    <n v="2010"/>
    <s v="All"/>
    <s v=" 0+"/>
    <x v="2"/>
    <s v="Q2016 "/>
    <x v="25"/>
    <n v="0"/>
    <n v="0"/>
    <n v="464775"/>
  </r>
  <r>
    <n v="14"/>
    <n v="2010"/>
    <s v="All"/>
    <s v=" 0+"/>
    <x v="2"/>
    <s v="Q2016 "/>
    <x v="25"/>
    <n v="0"/>
    <n v="0"/>
    <n v="219096"/>
  </r>
  <r>
    <n v="15"/>
    <n v="2010"/>
    <s v="All"/>
    <s v=" 0+"/>
    <x v="2"/>
    <s v="Q2016 "/>
    <x v="25"/>
    <n v="0"/>
    <n v="0"/>
    <n v="232673"/>
  </r>
  <r>
    <n v="20"/>
    <n v="2010"/>
    <s v="All"/>
    <s v=" 0+"/>
    <x v="2"/>
    <s v="Q2016 "/>
    <x v="25"/>
    <n v="0"/>
    <n v="0"/>
    <n v="173675"/>
  </r>
  <r>
    <n v="30"/>
    <n v="2010"/>
    <s v="All"/>
    <s v=" 0+"/>
    <x v="2"/>
    <s v="Q2016 "/>
    <x v="25"/>
    <n v="0"/>
    <n v="0"/>
    <n v="16758274"/>
  </r>
  <r>
    <n v="33"/>
    <n v="2010"/>
    <s v="All"/>
    <s v=" 0+"/>
    <x v="2"/>
    <s v="Q2016 "/>
    <x v="25"/>
    <n v="0"/>
    <n v="0"/>
    <n v="479727"/>
  </r>
  <r>
    <n v="1"/>
    <n v="2010"/>
    <s v="All"/>
    <s v=" 0+"/>
    <x v="0"/>
    <s v="S0011 "/>
    <x v="26"/>
    <n v="0"/>
    <n v="0"/>
    <n v="783851"/>
  </r>
  <r>
    <n v="2"/>
    <n v="2010"/>
    <s v="All"/>
    <s v=" 0+"/>
    <x v="0"/>
    <s v="S0011 "/>
    <x v="26"/>
    <n v="0"/>
    <n v="0"/>
    <n v="22682862"/>
  </r>
  <r>
    <n v="3"/>
    <n v="2010"/>
    <s v="All"/>
    <s v=" 0+"/>
    <x v="0"/>
    <s v="S0011 "/>
    <x v="26"/>
    <n v="0"/>
    <n v="0"/>
    <n v="592966"/>
  </r>
  <r>
    <n v="6"/>
    <n v="2010"/>
    <s v="All"/>
    <s v=" 0+"/>
    <x v="0"/>
    <s v="S0011 "/>
    <x v="26"/>
    <n v="0"/>
    <n v="0"/>
    <n v="201069"/>
  </r>
  <r>
    <n v="8"/>
    <n v="2010"/>
    <s v="All"/>
    <s v=" 0+"/>
    <x v="0"/>
    <s v="S0011 "/>
    <x v="26"/>
    <n v="0"/>
    <n v="0"/>
    <n v="613401"/>
  </r>
  <r>
    <n v="9"/>
    <n v="2010"/>
    <s v="All"/>
    <s v=" 0+"/>
    <x v="0"/>
    <s v="S0011 "/>
    <x v="26"/>
    <n v="0"/>
    <n v="0"/>
    <n v="2772915"/>
  </r>
  <r>
    <n v="11"/>
    <n v="2010"/>
    <s v="All"/>
    <s v=" 0+"/>
    <x v="0"/>
    <s v="S0011 "/>
    <x v="26"/>
    <n v="0"/>
    <n v="0"/>
    <n v="512845"/>
  </r>
  <r>
    <n v="12"/>
    <n v="2010"/>
    <s v="All"/>
    <s v=" 0+"/>
    <x v="0"/>
    <s v="S0011 "/>
    <x v="26"/>
    <n v="0"/>
    <n v="0"/>
    <n v="3203208"/>
  </r>
  <r>
    <n v="13"/>
    <n v="2010"/>
    <s v="All"/>
    <s v=" 0+"/>
    <x v="0"/>
    <s v="S0011 "/>
    <x v="26"/>
    <n v="0"/>
    <n v="0"/>
    <n v="464775"/>
  </r>
  <r>
    <n v="14"/>
    <n v="2010"/>
    <s v="All"/>
    <s v=" 0+"/>
    <x v="0"/>
    <s v="S0011 "/>
    <x v="26"/>
    <n v="0"/>
    <n v="0"/>
    <n v="219096"/>
  </r>
  <r>
    <n v="15"/>
    <n v="2010"/>
    <s v="All"/>
    <s v=" 0+"/>
    <x v="0"/>
    <s v="S0011 "/>
    <x v="26"/>
    <n v="0"/>
    <n v="0"/>
    <n v="232673"/>
  </r>
  <r>
    <n v="20"/>
    <n v="2010"/>
    <s v="All"/>
    <s v=" 0+"/>
    <x v="0"/>
    <s v="S0011 "/>
    <x v="26"/>
    <n v="0"/>
    <n v="0"/>
    <n v="173675"/>
  </r>
  <r>
    <n v="30"/>
    <n v="2010"/>
    <s v="All"/>
    <s v=" 0+"/>
    <x v="0"/>
    <s v="S0011 "/>
    <x v="26"/>
    <n v="0"/>
    <n v="0"/>
    <n v="16758274"/>
  </r>
  <r>
    <n v="33"/>
    <n v="2010"/>
    <s v="All"/>
    <s v=" 0+"/>
    <x v="0"/>
    <s v="S0011 "/>
    <x v="26"/>
    <n v="0"/>
    <n v="0"/>
    <n v="479727"/>
  </r>
  <r>
    <n v="1"/>
    <n v="2010"/>
    <s v="All"/>
    <s v=" 0+"/>
    <x v="1"/>
    <s v="S0011 "/>
    <x v="26"/>
    <n v="0"/>
    <n v="0"/>
    <n v="783851"/>
  </r>
  <r>
    <n v="2"/>
    <n v="2010"/>
    <s v="All"/>
    <s v=" 0+"/>
    <x v="1"/>
    <s v="S0011 "/>
    <x v="26"/>
    <n v="0"/>
    <n v="0"/>
    <n v="22682862"/>
  </r>
  <r>
    <n v="3"/>
    <n v="2010"/>
    <s v="All"/>
    <s v=" 0+"/>
    <x v="1"/>
    <s v="S0011 "/>
    <x v="26"/>
    <n v="0"/>
    <n v="0"/>
    <n v="592966"/>
  </r>
  <r>
    <n v="6"/>
    <n v="2010"/>
    <s v="All"/>
    <s v=" 0+"/>
    <x v="1"/>
    <s v="S0011 "/>
    <x v="26"/>
    <n v="0"/>
    <n v="0"/>
    <n v="201069"/>
  </r>
  <r>
    <n v="8"/>
    <n v="2010"/>
    <s v="All"/>
    <s v=" 0+"/>
    <x v="1"/>
    <s v="S0011 "/>
    <x v="26"/>
    <n v="0"/>
    <n v="0"/>
    <n v="613401"/>
  </r>
  <r>
    <n v="9"/>
    <n v="2010"/>
    <s v="All"/>
    <s v=" 0+"/>
    <x v="1"/>
    <s v="S0011 "/>
    <x v="26"/>
    <n v="0"/>
    <n v="0"/>
    <n v="2772915"/>
  </r>
  <r>
    <n v="11"/>
    <n v="2010"/>
    <s v="All"/>
    <s v=" 0+"/>
    <x v="1"/>
    <s v="S0011 "/>
    <x v="26"/>
    <n v="0"/>
    <n v="0"/>
    <n v="512845"/>
  </r>
  <r>
    <n v="12"/>
    <n v="2010"/>
    <s v="All"/>
    <s v=" 0+"/>
    <x v="1"/>
    <s v="S0011 "/>
    <x v="26"/>
    <n v="0"/>
    <n v="0"/>
    <n v="3203208"/>
  </r>
  <r>
    <n v="13"/>
    <n v="2010"/>
    <s v="All"/>
    <s v=" 0+"/>
    <x v="1"/>
    <s v="S0011 "/>
    <x v="26"/>
    <n v="0"/>
    <n v="0"/>
    <n v="464775"/>
  </r>
  <r>
    <n v="14"/>
    <n v="2010"/>
    <s v="All"/>
    <s v=" 0+"/>
    <x v="1"/>
    <s v="S0011 "/>
    <x v="26"/>
    <n v="0"/>
    <n v="0"/>
    <n v="219096"/>
  </r>
  <r>
    <n v="15"/>
    <n v="2010"/>
    <s v="All"/>
    <s v=" 0+"/>
    <x v="1"/>
    <s v="S0011 "/>
    <x v="26"/>
    <n v="0"/>
    <n v="0"/>
    <n v="232673"/>
  </r>
  <r>
    <n v="20"/>
    <n v="2010"/>
    <s v="All"/>
    <s v=" 0+"/>
    <x v="1"/>
    <s v="S0011 "/>
    <x v="26"/>
    <n v="0"/>
    <n v="0"/>
    <n v="173675"/>
  </r>
  <r>
    <n v="30"/>
    <n v="2010"/>
    <s v="All"/>
    <s v=" 0+"/>
    <x v="1"/>
    <s v="S0011 "/>
    <x v="26"/>
    <n v="1"/>
    <n v="1"/>
    <n v="16758274"/>
  </r>
  <r>
    <n v="33"/>
    <n v="2010"/>
    <s v="All"/>
    <s v=" 0+"/>
    <x v="1"/>
    <s v="S0011 "/>
    <x v="26"/>
    <n v="0"/>
    <n v="0"/>
    <n v="479727"/>
  </r>
  <r>
    <n v="1"/>
    <n v="2010"/>
    <s v="All"/>
    <s v=" 0+"/>
    <x v="2"/>
    <s v="S0011 "/>
    <x v="26"/>
    <n v="0"/>
    <n v="0"/>
    <n v="783851"/>
  </r>
  <r>
    <n v="2"/>
    <n v="2010"/>
    <s v="All"/>
    <s v=" 0+"/>
    <x v="2"/>
    <s v="S0011 "/>
    <x v="26"/>
    <n v="0"/>
    <n v="0"/>
    <n v="22682862"/>
  </r>
  <r>
    <n v="3"/>
    <n v="2010"/>
    <s v="All"/>
    <s v=" 0+"/>
    <x v="2"/>
    <s v="S0011 "/>
    <x v="26"/>
    <n v="0"/>
    <n v="0"/>
    <n v="592966"/>
  </r>
  <r>
    <n v="6"/>
    <n v="2010"/>
    <s v="All"/>
    <s v=" 0+"/>
    <x v="2"/>
    <s v="S0011 "/>
    <x v="26"/>
    <n v="0"/>
    <n v="0"/>
    <n v="201069"/>
  </r>
  <r>
    <n v="8"/>
    <n v="2010"/>
    <s v="All"/>
    <s v=" 0+"/>
    <x v="2"/>
    <s v="S0011 "/>
    <x v="26"/>
    <n v="0"/>
    <n v="0"/>
    <n v="613401"/>
  </r>
  <r>
    <n v="9"/>
    <n v="2010"/>
    <s v="All"/>
    <s v=" 0+"/>
    <x v="2"/>
    <s v="S0011 "/>
    <x v="26"/>
    <n v="0"/>
    <n v="0"/>
    <n v="2772915"/>
  </r>
  <r>
    <n v="11"/>
    <n v="2010"/>
    <s v="All"/>
    <s v=" 0+"/>
    <x v="2"/>
    <s v="S0011 "/>
    <x v="26"/>
    <n v="0"/>
    <n v="0"/>
    <n v="512845"/>
  </r>
  <r>
    <n v="12"/>
    <n v="2010"/>
    <s v="All"/>
    <s v=" 0+"/>
    <x v="2"/>
    <s v="S0011 "/>
    <x v="26"/>
    <n v="0"/>
    <n v="0"/>
    <n v="3203208"/>
  </r>
  <r>
    <n v="13"/>
    <n v="2010"/>
    <s v="All"/>
    <s v=" 0+"/>
    <x v="2"/>
    <s v="S0011 "/>
    <x v="26"/>
    <n v="0"/>
    <n v="0"/>
    <n v="464775"/>
  </r>
  <r>
    <n v="14"/>
    <n v="2010"/>
    <s v="All"/>
    <s v=" 0+"/>
    <x v="2"/>
    <s v="S0011 "/>
    <x v="26"/>
    <n v="0"/>
    <n v="0"/>
    <n v="219096"/>
  </r>
  <r>
    <n v="15"/>
    <n v="2010"/>
    <s v="All"/>
    <s v=" 0+"/>
    <x v="2"/>
    <s v="S0011 "/>
    <x v="26"/>
    <n v="0"/>
    <n v="0"/>
    <n v="232673"/>
  </r>
  <r>
    <n v="20"/>
    <n v="2010"/>
    <s v="All"/>
    <s v=" 0+"/>
    <x v="2"/>
    <s v="S0011 "/>
    <x v="26"/>
    <n v="0"/>
    <n v="0"/>
    <n v="173675"/>
  </r>
  <r>
    <n v="30"/>
    <n v="2010"/>
    <s v="All"/>
    <s v=" 0+"/>
    <x v="2"/>
    <s v="S0011 "/>
    <x v="26"/>
    <n v="0"/>
    <n v="0"/>
    <n v="16758274"/>
  </r>
  <r>
    <n v="33"/>
    <n v="2010"/>
    <s v="All"/>
    <s v=" 0+"/>
    <x v="2"/>
    <s v="S0011 "/>
    <x v="26"/>
    <n v="0"/>
    <n v="0"/>
    <n v="479727"/>
  </r>
  <r>
    <n v="1"/>
    <n v="2010"/>
    <s v="All"/>
    <s v=" 0+"/>
    <x v="0"/>
    <s v="J9355 "/>
    <x v="27"/>
    <n v="2"/>
    <n v="2"/>
    <n v="783851"/>
  </r>
  <r>
    <n v="2"/>
    <n v="2010"/>
    <s v="All"/>
    <s v=" 0+"/>
    <x v="0"/>
    <s v="J9355 "/>
    <x v="27"/>
    <n v="40"/>
    <n v="39"/>
    <n v="22682862"/>
  </r>
  <r>
    <n v="3"/>
    <n v="2010"/>
    <s v="All"/>
    <s v=" 0+"/>
    <x v="0"/>
    <s v="J9355 "/>
    <x v="27"/>
    <n v="1"/>
    <n v="1"/>
    <n v="592966"/>
  </r>
  <r>
    <n v="6"/>
    <n v="2010"/>
    <s v="All"/>
    <s v=" 0+"/>
    <x v="0"/>
    <s v="J9355 "/>
    <x v="27"/>
    <n v="0"/>
    <n v="0"/>
    <n v="201069"/>
  </r>
  <r>
    <n v="8"/>
    <n v="2010"/>
    <s v="All"/>
    <s v=" 0+"/>
    <x v="0"/>
    <s v="J9355 "/>
    <x v="27"/>
    <n v="0"/>
    <n v="0"/>
    <n v="613401"/>
  </r>
  <r>
    <n v="9"/>
    <n v="2010"/>
    <s v="All"/>
    <s v=" 0+"/>
    <x v="0"/>
    <s v="J9355 "/>
    <x v="27"/>
    <n v="322"/>
    <n v="86"/>
    <n v="2772915"/>
  </r>
  <r>
    <n v="11"/>
    <n v="2010"/>
    <s v="All"/>
    <s v=" 0+"/>
    <x v="0"/>
    <s v="J9355 "/>
    <x v="27"/>
    <n v="0"/>
    <n v="0"/>
    <n v="512845"/>
  </r>
  <r>
    <n v="12"/>
    <n v="2010"/>
    <s v="All"/>
    <s v=" 0+"/>
    <x v="0"/>
    <s v="J9355 "/>
    <x v="27"/>
    <n v="0"/>
    <n v="0"/>
    <n v="3203208"/>
  </r>
  <r>
    <n v="13"/>
    <n v="2010"/>
    <s v="All"/>
    <s v=" 0+"/>
    <x v="0"/>
    <s v="J9355 "/>
    <x v="27"/>
    <n v="0"/>
    <n v="0"/>
    <n v="464775"/>
  </r>
  <r>
    <n v="14"/>
    <n v="2010"/>
    <s v="All"/>
    <s v=" 0+"/>
    <x v="0"/>
    <s v="J9355 "/>
    <x v="27"/>
    <n v="0"/>
    <n v="0"/>
    <n v="219096"/>
  </r>
  <r>
    <n v="15"/>
    <n v="2010"/>
    <s v="All"/>
    <s v=" 0+"/>
    <x v="0"/>
    <s v="J9355 "/>
    <x v="27"/>
    <n v="0"/>
    <n v="0"/>
    <n v="232673"/>
  </r>
  <r>
    <n v="20"/>
    <n v="2010"/>
    <s v="All"/>
    <s v=" 0+"/>
    <x v="0"/>
    <s v="J9355 "/>
    <x v="27"/>
    <n v="0"/>
    <n v="0"/>
    <n v="173675"/>
  </r>
  <r>
    <n v="30"/>
    <n v="2010"/>
    <s v="All"/>
    <s v=" 0+"/>
    <x v="0"/>
    <s v="J9355 "/>
    <x v="27"/>
    <n v="27"/>
    <n v="26"/>
    <n v="16758274"/>
  </r>
  <r>
    <n v="33"/>
    <n v="2010"/>
    <s v="All"/>
    <s v=" 0+"/>
    <x v="0"/>
    <s v="J9355 "/>
    <x v="27"/>
    <n v="0"/>
    <n v="0"/>
    <n v="479727"/>
  </r>
  <r>
    <n v="1"/>
    <n v="2010"/>
    <s v="All"/>
    <s v=" 0+"/>
    <x v="1"/>
    <s v="J9355 "/>
    <x v="27"/>
    <n v="3917"/>
    <n v="211"/>
    <n v="783851"/>
  </r>
  <r>
    <n v="2"/>
    <n v="2010"/>
    <s v="All"/>
    <s v=" 0+"/>
    <x v="1"/>
    <s v="J9355 "/>
    <x v="27"/>
    <n v="13336"/>
    <n v="1415"/>
    <n v="22682862"/>
  </r>
  <r>
    <n v="3"/>
    <n v="2010"/>
    <s v="All"/>
    <s v=" 0+"/>
    <x v="1"/>
    <s v="J9355 "/>
    <x v="27"/>
    <n v="585"/>
    <n v="58"/>
    <n v="592966"/>
  </r>
  <r>
    <n v="6"/>
    <n v="2010"/>
    <s v="All"/>
    <s v=" 0+"/>
    <x v="1"/>
    <s v="J9355 "/>
    <x v="27"/>
    <n v="446"/>
    <n v="41"/>
    <n v="201069"/>
  </r>
  <r>
    <n v="8"/>
    <n v="2010"/>
    <s v="All"/>
    <s v=" 0+"/>
    <x v="1"/>
    <s v="J9355 "/>
    <x v="27"/>
    <n v="1673"/>
    <n v="132"/>
    <n v="613401"/>
  </r>
  <r>
    <n v="9"/>
    <n v="2010"/>
    <s v="All"/>
    <s v=" 0+"/>
    <x v="1"/>
    <s v="J9355 "/>
    <x v="27"/>
    <n v="2496"/>
    <n v="304"/>
    <n v="2772915"/>
  </r>
  <r>
    <n v="11"/>
    <n v="2010"/>
    <s v="All"/>
    <s v=" 0+"/>
    <x v="1"/>
    <s v="J9355 "/>
    <x v="27"/>
    <n v="49"/>
    <n v="6"/>
    <n v="512845"/>
  </r>
  <r>
    <n v="12"/>
    <n v="2010"/>
    <s v="All"/>
    <s v=" 0+"/>
    <x v="1"/>
    <s v="J9355 "/>
    <x v="27"/>
    <n v="8"/>
    <n v="2"/>
    <n v="3203208"/>
  </r>
  <r>
    <n v="13"/>
    <n v="2010"/>
    <s v="All"/>
    <s v=" 0+"/>
    <x v="1"/>
    <s v="J9355 "/>
    <x v="27"/>
    <n v="32"/>
    <n v="5"/>
    <n v="464775"/>
  </r>
  <r>
    <n v="14"/>
    <n v="2010"/>
    <s v="All"/>
    <s v=" 0+"/>
    <x v="1"/>
    <s v="J9355 "/>
    <x v="27"/>
    <n v="50"/>
    <n v="7"/>
    <n v="219096"/>
  </r>
  <r>
    <n v="15"/>
    <n v="2010"/>
    <s v="All"/>
    <s v=" 0+"/>
    <x v="1"/>
    <s v="J9355 "/>
    <x v="27"/>
    <n v="0"/>
    <n v="0"/>
    <n v="232673"/>
  </r>
  <r>
    <n v="20"/>
    <n v="2010"/>
    <s v="All"/>
    <s v=" 0+"/>
    <x v="1"/>
    <s v="J9355 "/>
    <x v="27"/>
    <n v="370"/>
    <n v="28"/>
    <n v="173675"/>
  </r>
  <r>
    <n v="30"/>
    <n v="2010"/>
    <s v="All"/>
    <s v=" 0+"/>
    <x v="1"/>
    <s v="J9355 "/>
    <x v="27"/>
    <n v="10929"/>
    <n v="1228"/>
    <n v="16758274"/>
  </r>
  <r>
    <n v="33"/>
    <n v="2010"/>
    <s v="All"/>
    <s v=" 0+"/>
    <x v="1"/>
    <s v="J9355 "/>
    <x v="27"/>
    <n v="0"/>
    <n v="0"/>
    <n v="479727"/>
  </r>
  <r>
    <n v="1"/>
    <n v="2010"/>
    <s v="All"/>
    <s v=" 0+"/>
    <x v="2"/>
    <s v="J9355 "/>
    <x v="27"/>
    <n v="1"/>
    <n v="1"/>
    <n v="783851"/>
  </r>
  <r>
    <n v="2"/>
    <n v="2010"/>
    <s v="All"/>
    <s v=" 0+"/>
    <x v="2"/>
    <s v="J9355 "/>
    <x v="27"/>
    <n v="2"/>
    <n v="2"/>
    <n v="22682862"/>
  </r>
  <r>
    <n v="3"/>
    <n v="2010"/>
    <s v="All"/>
    <s v=" 0+"/>
    <x v="2"/>
    <s v="J9355 "/>
    <x v="27"/>
    <n v="0"/>
    <n v="0"/>
    <n v="592966"/>
  </r>
  <r>
    <n v="6"/>
    <n v="2010"/>
    <s v="All"/>
    <s v=" 0+"/>
    <x v="2"/>
    <s v="J9355 "/>
    <x v="27"/>
    <n v="0"/>
    <n v="0"/>
    <n v="201069"/>
  </r>
  <r>
    <n v="8"/>
    <n v="2010"/>
    <s v="All"/>
    <s v=" 0+"/>
    <x v="2"/>
    <s v="J9355 "/>
    <x v="27"/>
    <n v="0"/>
    <n v="0"/>
    <n v="613401"/>
  </r>
  <r>
    <n v="9"/>
    <n v="2010"/>
    <s v="All"/>
    <s v=" 0+"/>
    <x v="2"/>
    <s v="J9355 "/>
    <x v="27"/>
    <n v="0"/>
    <n v="0"/>
    <n v="2772915"/>
  </r>
  <r>
    <n v="11"/>
    <n v="2010"/>
    <s v="All"/>
    <s v=" 0+"/>
    <x v="2"/>
    <s v="J9355 "/>
    <x v="27"/>
    <n v="1"/>
    <n v="1"/>
    <n v="512845"/>
  </r>
  <r>
    <n v="12"/>
    <n v="2010"/>
    <s v="All"/>
    <s v=" 0+"/>
    <x v="2"/>
    <s v="J9355 "/>
    <x v="27"/>
    <n v="0"/>
    <n v="0"/>
    <n v="3203208"/>
  </r>
  <r>
    <n v="13"/>
    <n v="2010"/>
    <s v="All"/>
    <s v=" 0+"/>
    <x v="2"/>
    <s v="J9355 "/>
    <x v="27"/>
    <n v="0"/>
    <n v="0"/>
    <n v="464775"/>
  </r>
  <r>
    <n v="14"/>
    <n v="2010"/>
    <s v="All"/>
    <s v=" 0+"/>
    <x v="2"/>
    <s v="J9355 "/>
    <x v="27"/>
    <n v="0"/>
    <n v="0"/>
    <n v="219096"/>
  </r>
  <r>
    <n v="15"/>
    <n v="2010"/>
    <s v="All"/>
    <s v=" 0+"/>
    <x v="2"/>
    <s v="J9355 "/>
    <x v="27"/>
    <n v="0"/>
    <n v="0"/>
    <n v="232673"/>
  </r>
  <r>
    <n v="20"/>
    <n v="2010"/>
    <s v="All"/>
    <s v=" 0+"/>
    <x v="2"/>
    <s v="J9355 "/>
    <x v="27"/>
    <n v="0"/>
    <n v="0"/>
    <n v="173675"/>
  </r>
  <r>
    <n v="30"/>
    <n v="2010"/>
    <s v="All"/>
    <s v=" 0+"/>
    <x v="2"/>
    <s v="J9355 "/>
    <x v="27"/>
    <n v="3"/>
    <n v="2"/>
    <n v="16758274"/>
  </r>
  <r>
    <n v="33"/>
    <n v="2010"/>
    <s v="All"/>
    <s v=" 0+"/>
    <x v="2"/>
    <s v="J9355 "/>
    <x v="27"/>
    <n v="0"/>
    <n v="0"/>
    <n v="479727"/>
  </r>
</pivotCacheRecords>
</file>

<file path=xl/pivotCache/pivotCacheRecords5.xml><?xml version="1.0" encoding="utf-8"?>
<pivotCacheRecords xmlns="http://schemas.openxmlformats.org/spreadsheetml/2006/main" xmlns:r="http://schemas.openxmlformats.org/officeDocument/2006/relationships" count="1176">
  <r>
    <n v="1"/>
    <n v="2010"/>
    <s v="All"/>
    <s v=" 0+"/>
    <x v="0"/>
    <s v="J0135 "/>
    <x v="0"/>
    <n v="0"/>
    <n v="0"/>
    <n v="783851"/>
  </r>
  <r>
    <n v="2"/>
    <n v="2010"/>
    <s v="All"/>
    <s v=" 0+"/>
    <x v="0"/>
    <s v="J0135 "/>
    <x v="0"/>
    <n v="0"/>
    <n v="0"/>
    <n v="22682862"/>
  </r>
  <r>
    <n v="3"/>
    <n v="2010"/>
    <s v="All"/>
    <s v=" 0+"/>
    <x v="0"/>
    <s v="J0135 "/>
    <x v="0"/>
    <n v="0"/>
    <n v="0"/>
    <n v="592966"/>
  </r>
  <r>
    <n v="6"/>
    <n v="2010"/>
    <s v="All"/>
    <s v=" 0+"/>
    <x v="0"/>
    <s v="J0135 "/>
    <x v="0"/>
    <n v="0"/>
    <n v="0"/>
    <n v="201069"/>
  </r>
  <r>
    <n v="8"/>
    <n v="2010"/>
    <s v="All"/>
    <s v=" 0+"/>
    <x v="0"/>
    <s v="J0135 "/>
    <x v="0"/>
    <n v="0"/>
    <n v="0"/>
    <n v="613401"/>
  </r>
  <r>
    <n v="9"/>
    <n v="2010"/>
    <s v="All"/>
    <s v=" 0+"/>
    <x v="0"/>
    <s v="J0135 "/>
    <x v="0"/>
    <n v="0"/>
    <n v="0"/>
    <n v="2772915"/>
  </r>
  <r>
    <n v="11"/>
    <n v="2010"/>
    <s v="All"/>
    <s v=" 0+"/>
    <x v="0"/>
    <s v="J0135 "/>
    <x v="0"/>
    <n v="0"/>
    <n v="0"/>
    <n v="512845"/>
  </r>
  <r>
    <n v="12"/>
    <n v="2010"/>
    <s v="All"/>
    <s v=" 0+"/>
    <x v="0"/>
    <s v="J0135 "/>
    <x v="0"/>
    <n v="0"/>
    <n v="0"/>
    <n v="3203208"/>
  </r>
  <r>
    <n v="13"/>
    <n v="2010"/>
    <s v="All"/>
    <s v=" 0+"/>
    <x v="0"/>
    <s v="J0135 "/>
    <x v="0"/>
    <n v="0"/>
    <n v="0"/>
    <n v="464775"/>
  </r>
  <r>
    <n v="14"/>
    <n v="2010"/>
    <s v="All"/>
    <s v=" 0+"/>
    <x v="0"/>
    <s v="J0135 "/>
    <x v="0"/>
    <n v="0"/>
    <n v="0"/>
    <n v="219096"/>
  </r>
  <r>
    <n v="15"/>
    <n v="2010"/>
    <s v="All"/>
    <s v=" 0+"/>
    <x v="0"/>
    <s v="J0135 "/>
    <x v="0"/>
    <n v="0"/>
    <n v="0"/>
    <n v="232673"/>
  </r>
  <r>
    <n v="20"/>
    <n v="2010"/>
    <s v="All"/>
    <s v=" 0+"/>
    <x v="0"/>
    <s v="J0135 "/>
    <x v="0"/>
    <n v="0"/>
    <n v="0"/>
    <n v="173675"/>
  </r>
  <r>
    <n v="30"/>
    <n v="2010"/>
    <s v="All"/>
    <s v=" 0+"/>
    <x v="0"/>
    <s v="J0135 "/>
    <x v="0"/>
    <n v="0"/>
    <n v="0"/>
    <n v="16758274"/>
  </r>
  <r>
    <n v="33"/>
    <n v="2010"/>
    <s v="All"/>
    <s v=" 0+"/>
    <x v="0"/>
    <s v="J0135 "/>
    <x v="0"/>
    <n v="0"/>
    <n v="0"/>
    <n v="479727"/>
  </r>
  <r>
    <n v="1"/>
    <n v="2010"/>
    <s v="All"/>
    <s v=" 0+"/>
    <x v="1"/>
    <s v="J0135 "/>
    <x v="0"/>
    <n v="49"/>
    <n v="7"/>
    <n v="783851"/>
  </r>
  <r>
    <n v="2"/>
    <n v="2010"/>
    <s v="All"/>
    <s v=" 0+"/>
    <x v="1"/>
    <s v="J0135 "/>
    <x v="0"/>
    <n v="314"/>
    <n v="77"/>
    <n v="22682862"/>
  </r>
  <r>
    <n v="3"/>
    <n v="2010"/>
    <s v="All"/>
    <s v=" 0+"/>
    <x v="1"/>
    <s v="J0135 "/>
    <x v="0"/>
    <n v="52"/>
    <n v="6"/>
    <n v="592966"/>
  </r>
  <r>
    <n v="6"/>
    <n v="2010"/>
    <s v="All"/>
    <s v=" 0+"/>
    <x v="1"/>
    <s v="J0135 "/>
    <x v="0"/>
    <n v="38"/>
    <n v="1"/>
    <n v="201069"/>
  </r>
  <r>
    <n v="8"/>
    <n v="2010"/>
    <s v="All"/>
    <s v=" 0+"/>
    <x v="1"/>
    <s v="J0135 "/>
    <x v="0"/>
    <n v="0"/>
    <n v="0"/>
    <n v="613401"/>
  </r>
  <r>
    <n v="9"/>
    <n v="2010"/>
    <s v="All"/>
    <s v=" 0+"/>
    <x v="1"/>
    <s v="J0135 "/>
    <x v="0"/>
    <n v="2"/>
    <n v="2"/>
    <n v="2772915"/>
  </r>
  <r>
    <n v="11"/>
    <n v="2010"/>
    <s v="All"/>
    <s v=" 0+"/>
    <x v="1"/>
    <s v="J0135 "/>
    <x v="0"/>
    <n v="0"/>
    <n v="0"/>
    <n v="512845"/>
  </r>
  <r>
    <n v="12"/>
    <n v="2010"/>
    <s v="All"/>
    <s v=" 0+"/>
    <x v="1"/>
    <s v="J0135 "/>
    <x v="0"/>
    <n v="85"/>
    <n v="15"/>
    <n v="3203208"/>
  </r>
  <r>
    <n v="13"/>
    <n v="2010"/>
    <s v="All"/>
    <s v=" 0+"/>
    <x v="1"/>
    <s v="J0135 "/>
    <x v="0"/>
    <n v="0"/>
    <n v="0"/>
    <n v="464775"/>
  </r>
  <r>
    <n v="14"/>
    <n v="2010"/>
    <s v="All"/>
    <s v=" 0+"/>
    <x v="1"/>
    <s v="J0135 "/>
    <x v="0"/>
    <n v="0"/>
    <n v="0"/>
    <n v="219096"/>
  </r>
  <r>
    <n v="15"/>
    <n v="2010"/>
    <s v="All"/>
    <s v=" 0+"/>
    <x v="1"/>
    <s v="J0135 "/>
    <x v="0"/>
    <n v="0"/>
    <n v="0"/>
    <n v="232673"/>
  </r>
  <r>
    <n v="20"/>
    <n v="2010"/>
    <s v="All"/>
    <s v=" 0+"/>
    <x v="1"/>
    <s v="J0135 "/>
    <x v="0"/>
    <n v="1"/>
    <n v="1"/>
    <n v="173675"/>
  </r>
  <r>
    <n v="30"/>
    <n v="2010"/>
    <s v="All"/>
    <s v=" 0+"/>
    <x v="1"/>
    <s v="J0135 "/>
    <x v="0"/>
    <n v="150"/>
    <n v="61"/>
    <n v="16758274"/>
  </r>
  <r>
    <n v="33"/>
    <n v="2010"/>
    <s v="All"/>
    <s v=" 0+"/>
    <x v="1"/>
    <s v="J0135 "/>
    <x v="0"/>
    <n v="0"/>
    <n v="0"/>
    <n v="479727"/>
  </r>
  <r>
    <n v="1"/>
    <n v="2010"/>
    <s v="All"/>
    <s v=" 0+"/>
    <x v="2"/>
    <s v="J0135 "/>
    <x v="0"/>
    <n v="0"/>
    <n v="0"/>
    <n v="783851"/>
  </r>
  <r>
    <n v="2"/>
    <n v="2010"/>
    <s v="All"/>
    <s v=" 0+"/>
    <x v="2"/>
    <s v="J0135 "/>
    <x v="0"/>
    <n v="0"/>
    <n v="0"/>
    <n v="22682862"/>
  </r>
  <r>
    <n v="3"/>
    <n v="2010"/>
    <s v="All"/>
    <s v=" 0+"/>
    <x v="2"/>
    <s v="J0135 "/>
    <x v="0"/>
    <n v="0"/>
    <n v="0"/>
    <n v="592966"/>
  </r>
  <r>
    <n v="6"/>
    <n v="2010"/>
    <s v="All"/>
    <s v=" 0+"/>
    <x v="2"/>
    <s v="J0135 "/>
    <x v="0"/>
    <n v="0"/>
    <n v="0"/>
    <n v="201069"/>
  </r>
  <r>
    <n v="8"/>
    <n v="2010"/>
    <s v="All"/>
    <s v=" 0+"/>
    <x v="2"/>
    <s v="J0135 "/>
    <x v="0"/>
    <n v="0"/>
    <n v="0"/>
    <n v="613401"/>
  </r>
  <r>
    <n v="9"/>
    <n v="2010"/>
    <s v="All"/>
    <s v=" 0+"/>
    <x v="2"/>
    <s v="J0135 "/>
    <x v="0"/>
    <n v="0"/>
    <n v="0"/>
    <n v="2772915"/>
  </r>
  <r>
    <n v="11"/>
    <n v="2010"/>
    <s v="All"/>
    <s v=" 0+"/>
    <x v="2"/>
    <s v="J0135 "/>
    <x v="0"/>
    <n v="0"/>
    <n v="0"/>
    <n v="512845"/>
  </r>
  <r>
    <n v="12"/>
    <n v="2010"/>
    <s v="All"/>
    <s v=" 0+"/>
    <x v="2"/>
    <s v="J0135 "/>
    <x v="0"/>
    <n v="0"/>
    <n v="0"/>
    <n v="3203208"/>
  </r>
  <r>
    <n v="13"/>
    <n v="2010"/>
    <s v="All"/>
    <s v=" 0+"/>
    <x v="2"/>
    <s v="J0135 "/>
    <x v="0"/>
    <n v="0"/>
    <n v="0"/>
    <n v="464775"/>
  </r>
  <r>
    <n v="14"/>
    <n v="2010"/>
    <s v="All"/>
    <s v=" 0+"/>
    <x v="2"/>
    <s v="J0135 "/>
    <x v="0"/>
    <n v="0"/>
    <n v="0"/>
    <n v="219096"/>
  </r>
  <r>
    <n v="15"/>
    <n v="2010"/>
    <s v="All"/>
    <s v=" 0+"/>
    <x v="2"/>
    <s v="J0135 "/>
    <x v="0"/>
    <n v="0"/>
    <n v="0"/>
    <n v="232673"/>
  </r>
  <r>
    <n v="20"/>
    <n v="2010"/>
    <s v="All"/>
    <s v=" 0+"/>
    <x v="2"/>
    <s v="J0135 "/>
    <x v="0"/>
    <n v="0"/>
    <n v="0"/>
    <n v="173675"/>
  </r>
  <r>
    <n v="30"/>
    <n v="2010"/>
    <s v="All"/>
    <s v=" 0+"/>
    <x v="2"/>
    <s v="J0135 "/>
    <x v="0"/>
    <n v="1"/>
    <n v="1"/>
    <n v="16758274"/>
  </r>
  <r>
    <n v="33"/>
    <n v="2010"/>
    <s v="All"/>
    <s v=" 0+"/>
    <x v="2"/>
    <s v="J0135 "/>
    <x v="0"/>
    <n v="0"/>
    <n v="0"/>
    <n v="479727"/>
  </r>
  <r>
    <n v="1"/>
    <n v="2010"/>
    <s v="All"/>
    <s v=" 0+"/>
    <x v="0"/>
    <s v="S0112 "/>
    <x v="1"/>
    <n v="0"/>
    <n v="0"/>
    <n v="783851"/>
  </r>
  <r>
    <n v="2"/>
    <n v="2010"/>
    <s v="All"/>
    <s v=" 0+"/>
    <x v="0"/>
    <s v="S0112 "/>
    <x v="1"/>
    <n v="0"/>
    <n v="0"/>
    <n v="22682862"/>
  </r>
  <r>
    <n v="3"/>
    <n v="2010"/>
    <s v="All"/>
    <s v=" 0+"/>
    <x v="0"/>
    <s v="S0112 "/>
    <x v="1"/>
    <n v="0"/>
    <n v="0"/>
    <n v="592966"/>
  </r>
  <r>
    <n v="6"/>
    <n v="2010"/>
    <s v="All"/>
    <s v=" 0+"/>
    <x v="0"/>
    <s v="S0112 "/>
    <x v="1"/>
    <n v="0"/>
    <n v="0"/>
    <n v="201069"/>
  </r>
  <r>
    <n v="8"/>
    <n v="2010"/>
    <s v="All"/>
    <s v=" 0+"/>
    <x v="0"/>
    <s v="S0112 "/>
    <x v="1"/>
    <n v="0"/>
    <n v="0"/>
    <n v="613401"/>
  </r>
  <r>
    <n v="9"/>
    <n v="2010"/>
    <s v="All"/>
    <s v=" 0+"/>
    <x v="0"/>
    <s v="S0112 "/>
    <x v="1"/>
    <n v="0"/>
    <n v="0"/>
    <n v="2772915"/>
  </r>
  <r>
    <n v="11"/>
    <n v="2010"/>
    <s v="All"/>
    <s v=" 0+"/>
    <x v="0"/>
    <s v="S0112 "/>
    <x v="1"/>
    <n v="0"/>
    <n v="0"/>
    <n v="512845"/>
  </r>
  <r>
    <n v="12"/>
    <n v="2010"/>
    <s v="All"/>
    <s v=" 0+"/>
    <x v="0"/>
    <s v="S0112 "/>
    <x v="1"/>
    <n v="0"/>
    <n v="0"/>
    <n v="3203208"/>
  </r>
  <r>
    <n v="13"/>
    <n v="2010"/>
    <s v="All"/>
    <s v=" 0+"/>
    <x v="0"/>
    <s v="S0112 "/>
    <x v="1"/>
    <n v="0"/>
    <n v="0"/>
    <n v="464775"/>
  </r>
  <r>
    <n v="14"/>
    <n v="2010"/>
    <s v="All"/>
    <s v=" 0+"/>
    <x v="0"/>
    <s v="S0112 "/>
    <x v="1"/>
    <n v="0"/>
    <n v="0"/>
    <n v="219096"/>
  </r>
  <r>
    <n v="15"/>
    <n v="2010"/>
    <s v="All"/>
    <s v=" 0+"/>
    <x v="0"/>
    <s v="S0112 "/>
    <x v="1"/>
    <n v="0"/>
    <n v="0"/>
    <n v="232673"/>
  </r>
  <r>
    <n v="20"/>
    <n v="2010"/>
    <s v="All"/>
    <s v=" 0+"/>
    <x v="0"/>
    <s v="S0112 "/>
    <x v="1"/>
    <n v="0"/>
    <n v="0"/>
    <n v="173675"/>
  </r>
  <r>
    <n v="30"/>
    <n v="2010"/>
    <s v="All"/>
    <s v=" 0+"/>
    <x v="0"/>
    <s v="S0112 "/>
    <x v="1"/>
    <n v="0"/>
    <n v="0"/>
    <n v="16758274"/>
  </r>
  <r>
    <n v="33"/>
    <n v="2010"/>
    <s v="All"/>
    <s v=" 0+"/>
    <x v="0"/>
    <s v="S0112 "/>
    <x v="1"/>
    <n v="0"/>
    <n v="0"/>
    <n v="479727"/>
  </r>
  <r>
    <n v="1"/>
    <n v="2010"/>
    <s v="All"/>
    <s v=" 0+"/>
    <x v="1"/>
    <s v="S0112 "/>
    <x v="1"/>
    <n v="0"/>
    <n v="0"/>
    <n v="783851"/>
  </r>
  <r>
    <n v="2"/>
    <n v="2010"/>
    <s v="All"/>
    <s v=" 0+"/>
    <x v="1"/>
    <s v="S0112 "/>
    <x v="1"/>
    <n v="0"/>
    <n v="0"/>
    <n v="22682862"/>
  </r>
  <r>
    <n v="3"/>
    <n v="2010"/>
    <s v="All"/>
    <s v=" 0+"/>
    <x v="1"/>
    <s v="S0112 "/>
    <x v="1"/>
    <n v="0"/>
    <n v="0"/>
    <n v="592966"/>
  </r>
  <r>
    <n v="6"/>
    <n v="2010"/>
    <s v="All"/>
    <s v=" 0+"/>
    <x v="1"/>
    <s v="S0112 "/>
    <x v="1"/>
    <n v="0"/>
    <n v="0"/>
    <n v="201069"/>
  </r>
  <r>
    <n v="8"/>
    <n v="2010"/>
    <s v="All"/>
    <s v=" 0+"/>
    <x v="1"/>
    <s v="S0112 "/>
    <x v="1"/>
    <n v="0"/>
    <n v="0"/>
    <n v="613401"/>
  </r>
  <r>
    <n v="9"/>
    <n v="2010"/>
    <s v="All"/>
    <s v=" 0+"/>
    <x v="1"/>
    <s v="S0112 "/>
    <x v="1"/>
    <n v="0"/>
    <n v="0"/>
    <n v="2772915"/>
  </r>
  <r>
    <n v="11"/>
    <n v="2010"/>
    <s v="All"/>
    <s v=" 0+"/>
    <x v="1"/>
    <s v="S0112 "/>
    <x v="1"/>
    <n v="0"/>
    <n v="0"/>
    <n v="512845"/>
  </r>
  <r>
    <n v="12"/>
    <n v="2010"/>
    <s v="All"/>
    <s v=" 0+"/>
    <x v="1"/>
    <s v="S0112 "/>
    <x v="1"/>
    <n v="0"/>
    <n v="0"/>
    <n v="3203208"/>
  </r>
  <r>
    <n v="13"/>
    <n v="2010"/>
    <s v="All"/>
    <s v=" 0+"/>
    <x v="1"/>
    <s v="S0112 "/>
    <x v="1"/>
    <n v="0"/>
    <n v="0"/>
    <n v="464775"/>
  </r>
  <r>
    <n v="14"/>
    <n v="2010"/>
    <s v="All"/>
    <s v=" 0+"/>
    <x v="1"/>
    <s v="S0112 "/>
    <x v="1"/>
    <n v="0"/>
    <n v="0"/>
    <n v="219096"/>
  </r>
  <r>
    <n v="15"/>
    <n v="2010"/>
    <s v="All"/>
    <s v=" 0+"/>
    <x v="1"/>
    <s v="S0112 "/>
    <x v="1"/>
    <n v="0"/>
    <n v="0"/>
    <n v="232673"/>
  </r>
  <r>
    <n v="20"/>
    <n v="2010"/>
    <s v="All"/>
    <s v=" 0+"/>
    <x v="1"/>
    <s v="S0112 "/>
    <x v="1"/>
    <n v="0"/>
    <n v="0"/>
    <n v="173675"/>
  </r>
  <r>
    <n v="30"/>
    <n v="2010"/>
    <s v="All"/>
    <s v=" 0+"/>
    <x v="1"/>
    <s v="S0112 "/>
    <x v="1"/>
    <n v="0"/>
    <n v="0"/>
    <n v="16758274"/>
  </r>
  <r>
    <n v="33"/>
    <n v="2010"/>
    <s v="All"/>
    <s v=" 0+"/>
    <x v="1"/>
    <s v="S0112 "/>
    <x v="1"/>
    <n v="0"/>
    <n v="0"/>
    <n v="479727"/>
  </r>
  <r>
    <n v="1"/>
    <n v="2010"/>
    <s v="All"/>
    <s v=" 0+"/>
    <x v="2"/>
    <s v="S0112 "/>
    <x v="1"/>
    <n v="0"/>
    <n v="0"/>
    <n v="783851"/>
  </r>
  <r>
    <n v="2"/>
    <n v="2010"/>
    <s v="All"/>
    <s v=" 0+"/>
    <x v="2"/>
    <s v="S0112 "/>
    <x v="1"/>
    <n v="0"/>
    <n v="0"/>
    <n v="22682862"/>
  </r>
  <r>
    <n v="3"/>
    <n v="2010"/>
    <s v="All"/>
    <s v=" 0+"/>
    <x v="2"/>
    <s v="S0112 "/>
    <x v="1"/>
    <n v="0"/>
    <n v="0"/>
    <n v="592966"/>
  </r>
  <r>
    <n v="6"/>
    <n v="2010"/>
    <s v="All"/>
    <s v=" 0+"/>
    <x v="2"/>
    <s v="S0112 "/>
    <x v="1"/>
    <n v="0"/>
    <n v="0"/>
    <n v="201069"/>
  </r>
  <r>
    <n v="8"/>
    <n v="2010"/>
    <s v="All"/>
    <s v=" 0+"/>
    <x v="2"/>
    <s v="S0112 "/>
    <x v="1"/>
    <n v="0"/>
    <n v="0"/>
    <n v="613401"/>
  </r>
  <r>
    <n v="9"/>
    <n v="2010"/>
    <s v="All"/>
    <s v=" 0+"/>
    <x v="2"/>
    <s v="S0112 "/>
    <x v="1"/>
    <n v="0"/>
    <n v="0"/>
    <n v="2772915"/>
  </r>
  <r>
    <n v="11"/>
    <n v="2010"/>
    <s v="All"/>
    <s v=" 0+"/>
    <x v="2"/>
    <s v="S0112 "/>
    <x v="1"/>
    <n v="0"/>
    <n v="0"/>
    <n v="512845"/>
  </r>
  <r>
    <n v="12"/>
    <n v="2010"/>
    <s v="All"/>
    <s v=" 0+"/>
    <x v="2"/>
    <s v="S0112 "/>
    <x v="1"/>
    <n v="0"/>
    <n v="0"/>
    <n v="3203208"/>
  </r>
  <r>
    <n v="13"/>
    <n v="2010"/>
    <s v="All"/>
    <s v=" 0+"/>
    <x v="2"/>
    <s v="S0112 "/>
    <x v="1"/>
    <n v="0"/>
    <n v="0"/>
    <n v="464775"/>
  </r>
  <r>
    <n v="14"/>
    <n v="2010"/>
    <s v="All"/>
    <s v=" 0+"/>
    <x v="2"/>
    <s v="S0112 "/>
    <x v="1"/>
    <n v="0"/>
    <n v="0"/>
    <n v="219096"/>
  </r>
  <r>
    <n v="15"/>
    <n v="2010"/>
    <s v="All"/>
    <s v=" 0+"/>
    <x v="2"/>
    <s v="S0112 "/>
    <x v="1"/>
    <n v="0"/>
    <n v="0"/>
    <n v="232673"/>
  </r>
  <r>
    <n v="20"/>
    <n v="2010"/>
    <s v="All"/>
    <s v=" 0+"/>
    <x v="2"/>
    <s v="S0112 "/>
    <x v="1"/>
    <n v="0"/>
    <n v="0"/>
    <n v="173675"/>
  </r>
  <r>
    <n v="30"/>
    <n v="2010"/>
    <s v="All"/>
    <s v=" 0+"/>
    <x v="2"/>
    <s v="S0112 "/>
    <x v="1"/>
    <n v="0"/>
    <n v="0"/>
    <n v="16758274"/>
  </r>
  <r>
    <n v="33"/>
    <n v="2010"/>
    <s v="All"/>
    <s v=" 0+"/>
    <x v="2"/>
    <s v="S0112 "/>
    <x v="1"/>
    <n v="0"/>
    <n v="0"/>
    <n v="479727"/>
  </r>
  <r>
    <n v="1"/>
    <n v="2010"/>
    <s v="All"/>
    <s v=" 0+"/>
    <x v="0"/>
    <s v="Q4054 "/>
    <x v="2"/>
    <n v="0"/>
    <n v="0"/>
    <n v="783851"/>
  </r>
  <r>
    <n v="2"/>
    <n v="2010"/>
    <s v="All"/>
    <s v=" 0+"/>
    <x v="0"/>
    <s v="Q4054 "/>
    <x v="2"/>
    <n v="0"/>
    <n v="0"/>
    <n v="22682862"/>
  </r>
  <r>
    <n v="3"/>
    <n v="2010"/>
    <s v="All"/>
    <s v=" 0+"/>
    <x v="0"/>
    <s v="Q4054 "/>
    <x v="2"/>
    <n v="0"/>
    <n v="0"/>
    <n v="592966"/>
  </r>
  <r>
    <n v="6"/>
    <n v="2010"/>
    <s v="All"/>
    <s v=" 0+"/>
    <x v="0"/>
    <s v="Q4054 "/>
    <x v="2"/>
    <n v="0"/>
    <n v="0"/>
    <n v="201069"/>
  </r>
  <r>
    <n v="8"/>
    <n v="2010"/>
    <s v="All"/>
    <s v=" 0+"/>
    <x v="0"/>
    <s v="Q4054 "/>
    <x v="2"/>
    <n v="0"/>
    <n v="0"/>
    <n v="613401"/>
  </r>
  <r>
    <n v="9"/>
    <n v="2010"/>
    <s v="All"/>
    <s v=" 0+"/>
    <x v="0"/>
    <s v="Q4054 "/>
    <x v="2"/>
    <n v="0"/>
    <n v="0"/>
    <n v="2772915"/>
  </r>
  <r>
    <n v="11"/>
    <n v="2010"/>
    <s v="All"/>
    <s v=" 0+"/>
    <x v="0"/>
    <s v="Q4054 "/>
    <x v="2"/>
    <n v="0"/>
    <n v="0"/>
    <n v="512845"/>
  </r>
  <r>
    <n v="12"/>
    <n v="2010"/>
    <s v="All"/>
    <s v=" 0+"/>
    <x v="0"/>
    <s v="Q4054 "/>
    <x v="2"/>
    <n v="0"/>
    <n v="0"/>
    <n v="3203208"/>
  </r>
  <r>
    <n v="13"/>
    <n v="2010"/>
    <s v="All"/>
    <s v=" 0+"/>
    <x v="0"/>
    <s v="Q4054 "/>
    <x v="2"/>
    <n v="0"/>
    <n v="0"/>
    <n v="464775"/>
  </r>
  <r>
    <n v="14"/>
    <n v="2010"/>
    <s v="All"/>
    <s v=" 0+"/>
    <x v="0"/>
    <s v="Q4054 "/>
    <x v="2"/>
    <n v="0"/>
    <n v="0"/>
    <n v="219096"/>
  </r>
  <r>
    <n v="15"/>
    <n v="2010"/>
    <s v="All"/>
    <s v=" 0+"/>
    <x v="0"/>
    <s v="Q4054 "/>
    <x v="2"/>
    <n v="0"/>
    <n v="0"/>
    <n v="232673"/>
  </r>
  <r>
    <n v="20"/>
    <n v="2010"/>
    <s v="All"/>
    <s v=" 0+"/>
    <x v="0"/>
    <s v="Q4054 "/>
    <x v="2"/>
    <n v="0"/>
    <n v="0"/>
    <n v="173675"/>
  </r>
  <r>
    <n v="30"/>
    <n v="2010"/>
    <s v="All"/>
    <s v=" 0+"/>
    <x v="0"/>
    <s v="Q4054 "/>
    <x v="2"/>
    <n v="0"/>
    <n v="0"/>
    <n v="16758274"/>
  </r>
  <r>
    <n v="33"/>
    <n v="2010"/>
    <s v="All"/>
    <s v=" 0+"/>
    <x v="0"/>
    <s v="Q4054 "/>
    <x v="2"/>
    <n v="0"/>
    <n v="0"/>
    <n v="479727"/>
  </r>
  <r>
    <n v="1"/>
    <n v="2010"/>
    <s v="All"/>
    <s v=" 0+"/>
    <x v="1"/>
    <s v="Q4054 "/>
    <x v="2"/>
    <n v="0"/>
    <n v="0"/>
    <n v="783851"/>
  </r>
  <r>
    <n v="2"/>
    <n v="2010"/>
    <s v="All"/>
    <s v=" 0+"/>
    <x v="1"/>
    <s v="Q4054 "/>
    <x v="2"/>
    <n v="0"/>
    <n v="0"/>
    <n v="22682862"/>
  </r>
  <r>
    <n v="3"/>
    <n v="2010"/>
    <s v="All"/>
    <s v=" 0+"/>
    <x v="1"/>
    <s v="Q4054 "/>
    <x v="2"/>
    <n v="0"/>
    <n v="0"/>
    <n v="592966"/>
  </r>
  <r>
    <n v="6"/>
    <n v="2010"/>
    <s v="All"/>
    <s v=" 0+"/>
    <x v="1"/>
    <s v="Q4054 "/>
    <x v="2"/>
    <n v="0"/>
    <n v="0"/>
    <n v="201069"/>
  </r>
  <r>
    <n v="8"/>
    <n v="2010"/>
    <s v="All"/>
    <s v=" 0+"/>
    <x v="1"/>
    <s v="Q4054 "/>
    <x v="2"/>
    <n v="0"/>
    <n v="0"/>
    <n v="613401"/>
  </r>
  <r>
    <n v="9"/>
    <n v="2010"/>
    <s v="All"/>
    <s v=" 0+"/>
    <x v="1"/>
    <s v="Q4054 "/>
    <x v="2"/>
    <n v="0"/>
    <n v="0"/>
    <n v="2772915"/>
  </r>
  <r>
    <n v="11"/>
    <n v="2010"/>
    <s v="All"/>
    <s v=" 0+"/>
    <x v="1"/>
    <s v="Q4054 "/>
    <x v="2"/>
    <n v="0"/>
    <n v="0"/>
    <n v="512845"/>
  </r>
  <r>
    <n v="12"/>
    <n v="2010"/>
    <s v="All"/>
    <s v=" 0+"/>
    <x v="1"/>
    <s v="Q4054 "/>
    <x v="2"/>
    <n v="0"/>
    <n v="0"/>
    <n v="3203208"/>
  </r>
  <r>
    <n v="13"/>
    <n v="2010"/>
    <s v="All"/>
    <s v=" 0+"/>
    <x v="1"/>
    <s v="Q4054 "/>
    <x v="2"/>
    <n v="0"/>
    <n v="0"/>
    <n v="464775"/>
  </r>
  <r>
    <n v="14"/>
    <n v="2010"/>
    <s v="All"/>
    <s v=" 0+"/>
    <x v="1"/>
    <s v="Q4054 "/>
    <x v="2"/>
    <n v="0"/>
    <n v="0"/>
    <n v="219096"/>
  </r>
  <r>
    <n v="15"/>
    <n v="2010"/>
    <s v="All"/>
    <s v=" 0+"/>
    <x v="1"/>
    <s v="Q4054 "/>
    <x v="2"/>
    <n v="0"/>
    <n v="0"/>
    <n v="232673"/>
  </r>
  <r>
    <n v="20"/>
    <n v="2010"/>
    <s v="All"/>
    <s v=" 0+"/>
    <x v="1"/>
    <s v="Q4054 "/>
    <x v="2"/>
    <n v="0"/>
    <n v="0"/>
    <n v="173675"/>
  </r>
  <r>
    <n v="30"/>
    <n v="2010"/>
    <s v="All"/>
    <s v=" 0+"/>
    <x v="1"/>
    <s v="Q4054 "/>
    <x v="2"/>
    <n v="0"/>
    <n v="0"/>
    <n v="16758274"/>
  </r>
  <r>
    <n v="33"/>
    <n v="2010"/>
    <s v="All"/>
    <s v=" 0+"/>
    <x v="1"/>
    <s v="Q4054 "/>
    <x v="2"/>
    <n v="0"/>
    <n v="0"/>
    <n v="479727"/>
  </r>
  <r>
    <n v="1"/>
    <n v="2010"/>
    <s v="All"/>
    <s v=" 0+"/>
    <x v="2"/>
    <s v="Q4054 "/>
    <x v="2"/>
    <n v="0"/>
    <n v="0"/>
    <n v="783851"/>
  </r>
  <r>
    <n v="2"/>
    <n v="2010"/>
    <s v="All"/>
    <s v=" 0+"/>
    <x v="2"/>
    <s v="Q4054 "/>
    <x v="2"/>
    <n v="0"/>
    <n v="0"/>
    <n v="22682862"/>
  </r>
  <r>
    <n v="3"/>
    <n v="2010"/>
    <s v="All"/>
    <s v=" 0+"/>
    <x v="2"/>
    <s v="Q4054 "/>
    <x v="2"/>
    <n v="0"/>
    <n v="0"/>
    <n v="592966"/>
  </r>
  <r>
    <n v="6"/>
    <n v="2010"/>
    <s v="All"/>
    <s v=" 0+"/>
    <x v="2"/>
    <s v="Q4054 "/>
    <x v="2"/>
    <n v="0"/>
    <n v="0"/>
    <n v="201069"/>
  </r>
  <r>
    <n v="8"/>
    <n v="2010"/>
    <s v="All"/>
    <s v=" 0+"/>
    <x v="2"/>
    <s v="Q4054 "/>
    <x v="2"/>
    <n v="0"/>
    <n v="0"/>
    <n v="613401"/>
  </r>
  <r>
    <n v="9"/>
    <n v="2010"/>
    <s v="All"/>
    <s v=" 0+"/>
    <x v="2"/>
    <s v="Q4054 "/>
    <x v="2"/>
    <n v="0"/>
    <n v="0"/>
    <n v="2772915"/>
  </r>
  <r>
    <n v="11"/>
    <n v="2010"/>
    <s v="All"/>
    <s v=" 0+"/>
    <x v="2"/>
    <s v="Q4054 "/>
    <x v="2"/>
    <n v="0"/>
    <n v="0"/>
    <n v="512845"/>
  </r>
  <r>
    <n v="12"/>
    <n v="2010"/>
    <s v="All"/>
    <s v=" 0+"/>
    <x v="2"/>
    <s v="Q4054 "/>
    <x v="2"/>
    <n v="0"/>
    <n v="0"/>
    <n v="3203208"/>
  </r>
  <r>
    <n v="13"/>
    <n v="2010"/>
    <s v="All"/>
    <s v=" 0+"/>
    <x v="2"/>
    <s v="Q4054 "/>
    <x v="2"/>
    <n v="0"/>
    <n v="0"/>
    <n v="464775"/>
  </r>
  <r>
    <n v="14"/>
    <n v="2010"/>
    <s v="All"/>
    <s v=" 0+"/>
    <x v="2"/>
    <s v="Q4054 "/>
    <x v="2"/>
    <n v="0"/>
    <n v="0"/>
    <n v="219096"/>
  </r>
  <r>
    <n v="15"/>
    <n v="2010"/>
    <s v="All"/>
    <s v=" 0+"/>
    <x v="2"/>
    <s v="Q4054 "/>
    <x v="2"/>
    <n v="0"/>
    <n v="0"/>
    <n v="232673"/>
  </r>
  <r>
    <n v="20"/>
    <n v="2010"/>
    <s v="All"/>
    <s v=" 0+"/>
    <x v="2"/>
    <s v="Q4054 "/>
    <x v="2"/>
    <n v="0"/>
    <n v="0"/>
    <n v="173675"/>
  </r>
  <r>
    <n v="30"/>
    <n v="2010"/>
    <s v="All"/>
    <s v=" 0+"/>
    <x v="2"/>
    <s v="Q4054 "/>
    <x v="2"/>
    <n v="0"/>
    <n v="0"/>
    <n v="16758274"/>
  </r>
  <r>
    <n v="33"/>
    <n v="2010"/>
    <s v="All"/>
    <s v=" 0+"/>
    <x v="2"/>
    <s v="Q4054 "/>
    <x v="2"/>
    <n v="0"/>
    <n v="0"/>
    <n v="479727"/>
  </r>
  <r>
    <n v="1"/>
    <n v="2010"/>
    <s v="All"/>
    <s v=" 0+"/>
    <x v="0"/>
    <s v="J0882 "/>
    <x v="3"/>
    <n v="0"/>
    <n v="0"/>
    <n v="783851"/>
  </r>
  <r>
    <n v="2"/>
    <n v="2010"/>
    <s v="All"/>
    <s v=" 0+"/>
    <x v="0"/>
    <s v="J0882 "/>
    <x v="3"/>
    <n v="79"/>
    <n v="60"/>
    <n v="22682862"/>
  </r>
  <r>
    <n v="3"/>
    <n v="2010"/>
    <s v="All"/>
    <s v=" 0+"/>
    <x v="0"/>
    <s v="J0882 "/>
    <x v="3"/>
    <n v="0"/>
    <n v="0"/>
    <n v="592966"/>
  </r>
  <r>
    <n v="6"/>
    <n v="2010"/>
    <s v="All"/>
    <s v=" 0+"/>
    <x v="0"/>
    <s v="J0882 "/>
    <x v="3"/>
    <n v="0"/>
    <n v="0"/>
    <n v="201069"/>
  </r>
  <r>
    <n v="8"/>
    <n v="2010"/>
    <s v="All"/>
    <s v=" 0+"/>
    <x v="0"/>
    <s v="J0882 "/>
    <x v="3"/>
    <n v="1"/>
    <n v="1"/>
    <n v="613401"/>
  </r>
  <r>
    <n v="9"/>
    <n v="2010"/>
    <s v="All"/>
    <s v=" 0+"/>
    <x v="0"/>
    <s v="J0882 "/>
    <x v="3"/>
    <n v="792"/>
    <n v="192"/>
    <n v="2772915"/>
  </r>
  <r>
    <n v="11"/>
    <n v="2010"/>
    <s v="All"/>
    <s v=" 0+"/>
    <x v="0"/>
    <s v="J0882 "/>
    <x v="3"/>
    <n v="0"/>
    <n v="0"/>
    <n v="512845"/>
  </r>
  <r>
    <n v="12"/>
    <n v="2010"/>
    <s v="All"/>
    <s v=" 0+"/>
    <x v="0"/>
    <s v="J0882 "/>
    <x v="3"/>
    <n v="0"/>
    <n v="0"/>
    <n v="3203208"/>
  </r>
  <r>
    <n v="13"/>
    <n v="2010"/>
    <s v="All"/>
    <s v=" 0+"/>
    <x v="0"/>
    <s v="J0882 "/>
    <x v="3"/>
    <n v="0"/>
    <n v="0"/>
    <n v="464775"/>
  </r>
  <r>
    <n v="14"/>
    <n v="2010"/>
    <s v="All"/>
    <s v=" 0+"/>
    <x v="0"/>
    <s v="J0882 "/>
    <x v="3"/>
    <n v="0"/>
    <n v="0"/>
    <n v="219096"/>
  </r>
  <r>
    <n v="15"/>
    <n v="2010"/>
    <s v="All"/>
    <s v=" 0+"/>
    <x v="0"/>
    <s v="J0882 "/>
    <x v="3"/>
    <n v="0"/>
    <n v="0"/>
    <n v="232673"/>
  </r>
  <r>
    <n v="20"/>
    <n v="2010"/>
    <s v="All"/>
    <s v=" 0+"/>
    <x v="0"/>
    <s v="J0882 "/>
    <x v="3"/>
    <n v="0"/>
    <n v="0"/>
    <n v="173675"/>
  </r>
  <r>
    <n v="30"/>
    <n v="2010"/>
    <s v="All"/>
    <s v=" 0+"/>
    <x v="0"/>
    <s v="J0882 "/>
    <x v="3"/>
    <n v="57"/>
    <n v="46"/>
    <n v="16758274"/>
  </r>
  <r>
    <n v="33"/>
    <n v="2010"/>
    <s v="All"/>
    <s v=" 0+"/>
    <x v="0"/>
    <s v="J0882 "/>
    <x v="3"/>
    <n v="0"/>
    <n v="0"/>
    <n v="479727"/>
  </r>
  <r>
    <n v="1"/>
    <n v="2010"/>
    <s v="All"/>
    <s v=" 0+"/>
    <x v="1"/>
    <s v="J0882 "/>
    <x v="3"/>
    <n v="181"/>
    <n v="12"/>
    <n v="783851"/>
  </r>
  <r>
    <n v="2"/>
    <n v="2010"/>
    <s v="All"/>
    <s v=" 0+"/>
    <x v="1"/>
    <s v="J0882 "/>
    <x v="3"/>
    <n v="5274"/>
    <n v="411"/>
    <n v="22682862"/>
  </r>
  <r>
    <n v="3"/>
    <n v="2010"/>
    <s v="All"/>
    <s v=" 0+"/>
    <x v="1"/>
    <s v="J0882 "/>
    <x v="3"/>
    <n v="264"/>
    <n v="18"/>
    <n v="592966"/>
  </r>
  <r>
    <n v="6"/>
    <n v="2010"/>
    <s v="All"/>
    <s v=" 0+"/>
    <x v="1"/>
    <s v="J0882 "/>
    <x v="3"/>
    <n v="5"/>
    <n v="2"/>
    <n v="201069"/>
  </r>
  <r>
    <n v="8"/>
    <n v="2010"/>
    <s v="All"/>
    <s v=" 0+"/>
    <x v="1"/>
    <s v="J0882 "/>
    <x v="3"/>
    <n v="251"/>
    <n v="17"/>
    <n v="613401"/>
  </r>
  <r>
    <n v="9"/>
    <n v="2010"/>
    <s v="All"/>
    <s v=" 0+"/>
    <x v="1"/>
    <s v="J0882 "/>
    <x v="3"/>
    <n v="49"/>
    <n v="36"/>
    <n v="2772915"/>
  </r>
  <r>
    <n v="11"/>
    <n v="2010"/>
    <s v="All"/>
    <s v=" 0+"/>
    <x v="1"/>
    <s v="J0882 "/>
    <x v="3"/>
    <n v="11"/>
    <n v="2"/>
    <n v="512845"/>
  </r>
  <r>
    <n v="12"/>
    <n v="2010"/>
    <s v="All"/>
    <s v=" 0+"/>
    <x v="1"/>
    <s v="J0882 "/>
    <x v="3"/>
    <n v="47"/>
    <n v="8"/>
    <n v="3203208"/>
  </r>
  <r>
    <n v="13"/>
    <n v="2010"/>
    <s v="All"/>
    <s v=" 0+"/>
    <x v="1"/>
    <s v="J0882 "/>
    <x v="3"/>
    <n v="312"/>
    <n v="22"/>
    <n v="464775"/>
  </r>
  <r>
    <n v="14"/>
    <n v="2010"/>
    <s v="All"/>
    <s v=" 0+"/>
    <x v="1"/>
    <s v="J0882 "/>
    <x v="3"/>
    <n v="0"/>
    <n v="0"/>
    <n v="219096"/>
  </r>
  <r>
    <n v="15"/>
    <n v="2010"/>
    <s v="All"/>
    <s v=" 0+"/>
    <x v="1"/>
    <s v="J0882 "/>
    <x v="3"/>
    <n v="0"/>
    <n v="0"/>
    <n v="232673"/>
  </r>
  <r>
    <n v="20"/>
    <n v="2010"/>
    <s v="All"/>
    <s v=" 0+"/>
    <x v="1"/>
    <s v="J0882 "/>
    <x v="3"/>
    <n v="0"/>
    <n v="0"/>
    <n v="173675"/>
  </r>
  <r>
    <n v="30"/>
    <n v="2010"/>
    <s v="All"/>
    <s v=" 0+"/>
    <x v="1"/>
    <s v="J0882 "/>
    <x v="3"/>
    <n v="3645"/>
    <n v="374"/>
    <n v="16758274"/>
  </r>
  <r>
    <n v="33"/>
    <n v="2010"/>
    <s v="All"/>
    <s v=" 0+"/>
    <x v="1"/>
    <s v="J0882 "/>
    <x v="3"/>
    <n v="0"/>
    <n v="0"/>
    <n v="479727"/>
  </r>
  <r>
    <n v="1"/>
    <n v="2010"/>
    <s v="All"/>
    <s v=" 0+"/>
    <x v="2"/>
    <s v="J0882 "/>
    <x v="3"/>
    <n v="5"/>
    <n v="2"/>
    <n v="783851"/>
  </r>
  <r>
    <n v="2"/>
    <n v="2010"/>
    <s v="All"/>
    <s v=" 0+"/>
    <x v="2"/>
    <s v="J0882 "/>
    <x v="3"/>
    <n v="1"/>
    <n v="1"/>
    <n v="22682862"/>
  </r>
  <r>
    <n v="3"/>
    <n v="2010"/>
    <s v="All"/>
    <s v=" 0+"/>
    <x v="2"/>
    <s v="J0882 "/>
    <x v="3"/>
    <n v="2"/>
    <n v="2"/>
    <n v="592966"/>
  </r>
  <r>
    <n v="6"/>
    <n v="2010"/>
    <s v="All"/>
    <s v=" 0+"/>
    <x v="2"/>
    <s v="J0882 "/>
    <x v="3"/>
    <n v="0"/>
    <n v="0"/>
    <n v="201069"/>
  </r>
  <r>
    <n v="8"/>
    <n v="2010"/>
    <s v="All"/>
    <s v=" 0+"/>
    <x v="2"/>
    <s v="J0882 "/>
    <x v="3"/>
    <n v="0"/>
    <n v="0"/>
    <n v="613401"/>
  </r>
  <r>
    <n v="9"/>
    <n v="2010"/>
    <s v="All"/>
    <s v=" 0+"/>
    <x v="2"/>
    <s v="J0882 "/>
    <x v="3"/>
    <n v="0"/>
    <n v="0"/>
    <n v="2772915"/>
  </r>
  <r>
    <n v="11"/>
    <n v="2010"/>
    <s v="All"/>
    <s v=" 0+"/>
    <x v="2"/>
    <s v="J0882 "/>
    <x v="3"/>
    <n v="0"/>
    <n v="0"/>
    <n v="512845"/>
  </r>
  <r>
    <n v="12"/>
    <n v="2010"/>
    <s v="All"/>
    <s v=" 0+"/>
    <x v="2"/>
    <s v="J0882 "/>
    <x v="3"/>
    <n v="0"/>
    <n v="0"/>
    <n v="3203208"/>
  </r>
  <r>
    <n v="13"/>
    <n v="2010"/>
    <s v="All"/>
    <s v=" 0+"/>
    <x v="2"/>
    <s v="J0882 "/>
    <x v="3"/>
    <n v="0"/>
    <n v="0"/>
    <n v="464775"/>
  </r>
  <r>
    <n v="14"/>
    <n v="2010"/>
    <s v="All"/>
    <s v=" 0+"/>
    <x v="2"/>
    <s v="J0882 "/>
    <x v="3"/>
    <n v="0"/>
    <n v="0"/>
    <n v="219096"/>
  </r>
  <r>
    <n v="15"/>
    <n v="2010"/>
    <s v="All"/>
    <s v=" 0+"/>
    <x v="2"/>
    <s v="J0882 "/>
    <x v="3"/>
    <n v="0"/>
    <n v="0"/>
    <n v="232673"/>
  </r>
  <r>
    <n v="20"/>
    <n v="2010"/>
    <s v="All"/>
    <s v=" 0+"/>
    <x v="2"/>
    <s v="J0882 "/>
    <x v="3"/>
    <n v="0"/>
    <n v="0"/>
    <n v="173675"/>
  </r>
  <r>
    <n v="30"/>
    <n v="2010"/>
    <s v="All"/>
    <s v=" 0+"/>
    <x v="2"/>
    <s v="J0882 "/>
    <x v="3"/>
    <n v="4"/>
    <n v="4"/>
    <n v="16758274"/>
  </r>
  <r>
    <n v="33"/>
    <n v="2010"/>
    <s v="All"/>
    <s v=" 0+"/>
    <x v="2"/>
    <s v="J0882 "/>
    <x v="3"/>
    <n v="0"/>
    <n v="0"/>
    <n v="479727"/>
  </r>
  <r>
    <n v="1"/>
    <n v="2010"/>
    <s v="All"/>
    <s v=" 0+"/>
    <x v="0"/>
    <s v="J0881 "/>
    <x v="4"/>
    <n v="8"/>
    <n v="7"/>
    <n v="783851"/>
  </r>
  <r>
    <n v="2"/>
    <n v="2010"/>
    <s v="All"/>
    <s v=" 0+"/>
    <x v="0"/>
    <s v="J0881 "/>
    <x v="4"/>
    <n v="210"/>
    <n v="182"/>
    <n v="22682862"/>
  </r>
  <r>
    <n v="3"/>
    <n v="2010"/>
    <s v="All"/>
    <s v=" 0+"/>
    <x v="0"/>
    <s v="J0881 "/>
    <x v="4"/>
    <n v="0"/>
    <n v="0"/>
    <n v="592966"/>
  </r>
  <r>
    <n v="6"/>
    <n v="2010"/>
    <s v="All"/>
    <s v=" 0+"/>
    <x v="0"/>
    <s v="J0881 "/>
    <x v="4"/>
    <n v="6"/>
    <n v="5"/>
    <n v="201069"/>
  </r>
  <r>
    <n v="8"/>
    <n v="2010"/>
    <s v="All"/>
    <s v=" 0+"/>
    <x v="0"/>
    <s v="J0881 "/>
    <x v="4"/>
    <n v="0"/>
    <n v="0"/>
    <n v="613401"/>
  </r>
  <r>
    <n v="9"/>
    <n v="2010"/>
    <s v="All"/>
    <s v=" 0+"/>
    <x v="0"/>
    <s v="J0881 "/>
    <x v="4"/>
    <n v="662"/>
    <n v="317"/>
    <n v="2772915"/>
  </r>
  <r>
    <n v="11"/>
    <n v="2010"/>
    <s v="All"/>
    <s v=" 0+"/>
    <x v="0"/>
    <s v="J0881 "/>
    <x v="4"/>
    <n v="0"/>
    <n v="0"/>
    <n v="512845"/>
  </r>
  <r>
    <n v="12"/>
    <n v="2010"/>
    <s v="All"/>
    <s v=" 0+"/>
    <x v="0"/>
    <s v="J0881 "/>
    <x v="4"/>
    <n v="1"/>
    <n v="1"/>
    <n v="3203208"/>
  </r>
  <r>
    <n v="13"/>
    <n v="2010"/>
    <s v="All"/>
    <s v=" 0+"/>
    <x v="0"/>
    <s v="J0881 "/>
    <x v="4"/>
    <n v="0"/>
    <n v="0"/>
    <n v="464775"/>
  </r>
  <r>
    <n v="14"/>
    <n v="2010"/>
    <s v="All"/>
    <s v=" 0+"/>
    <x v="0"/>
    <s v="J0881 "/>
    <x v="4"/>
    <n v="0"/>
    <n v="0"/>
    <n v="219096"/>
  </r>
  <r>
    <n v="15"/>
    <n v="2010"/>
    <s v="All"/>
    <s v=" 0+"/>
    <x v="0"/>
    <s v="J0881 "/>
    <x v="4"/>
    <n v="0"/>
    <n v="0"/>
    <n v="232673"/>
  </r>
  <r>
    <n v="20"/>
    <n v="2010"/>
    <s v="All"/>
    <s v=" 0+"/>
    <x v="0"/>
    <s v="J0881 "/>
    <x v="4"/>
    <n v="0"/>
    <n v="0"/>
    <n v="173675"/>
  </r>
  <r>
    <n v="30"/>
    <n v="2010"/>
    <s v="All"/>
    <s v=" 0+"/>
    <x v="0"/>
    <s v="J0881 "/>
    <x v="4"/>
    <n v="251"/>
    <n v="209"/>
    <n v="16758274"/>
  </r>
  <r>
    <n v="33"/>
    <n v="2010"/>
    <s v="All"/>
    <s v=" 0+"/>
    <x v="0"/>
    <s v="J0881 "/>
    <x v="4"/>
    <n v="0"/>
    <n v="0"/>
    <n v="479727"/>
  </r>
  <r>
    <n v="1"/>
    <n v="2010"/>
    <s v="All"/>
    <s v=" 0+"/>
    <x v="1"/>
    <s v="J0881 "/>
    <x v="4"/>
    <n v="1166"/>
    <n v="203"/>
    <n v="783851"/>
  </r>
  <r>
    <n v="2"/>
    <n v="2010"/>
    <s v="All"/>
    <s v=" 0+"/>
    <x v="1"/>
    <s v="J0881 "/>
    <x v="4"/>
    <n v="15279"/>
    <n v="3826"/>
    <n v="22682862"/>
  </r>
  <r>
    <n v="3"/>
    <n v="2010"/>
    <s v="All"/>
    <s v=" 0+"/>
    <x v="1"/>
    <s v="J0881 "/>
    <x v="4"/>
    <n v="107"/>
    <n v="23"/>
    <n v="592966"/>
  </r>
  <r>
    <n v="6"/>
    <n v="2010"/>
    <s v="All"/>
    <s v=" 0+"/>
    <x v="1"/>
    <s v="J0881 "/>
    <x v="4"/>
    <n v="755"/>
    <n v="152"/>
    <n v="201069"/>
  </r>
  <r>
    <n v="8"/>
    <n v="2010"/>
    <s v="All"/>
    <s v=" 0+"/>
    <x v="1"/>
    <s v="J0881 "/>
    <x v="4"/>
    <n v="1774"/>
    <n v="337"/>
    <n v="613401"/>
  </r>
  <r>
    <n v="9"/>
    <n v="2010"/>
    <s v="All"/>
    <s v=" 0+"/>
    <x v="1"/>
    <s v="J0881 "/>
    <x v="4"/>
    <n v="5768"/>
    <n v="1392"/>
    <n v="2772915"/>
  </r>
  <r>
    <n v="11"/>
    <n v="2010"/>
    <s v="All"/>
    <s v=" 0+"/>
    <x v="1"/>
    <s v="J0881 "/>
    <x v="4"/>
    <n v="74"/>
    <n v="15"/>
    <n v="512845"/>
  </r>
  <r>
    <n v="12"/>
    <n v="2010"/>
    <s v="All"/>
    <s v=" 0+"/>
    <x v="1"/>
    <s v="J0881 "/>
    <x v="4"/>
    <n v="9"/>
    <n v="3"/>
    <n v="3203208"/>
  </r>
  <r>
    <n v="13"/>
    <n v="2010"/>
    <s v="All"/>
    <s v=" 0+"/>
    <x v="1"/>
    <s v="J0881 "/>
    <x v="4"/>
    <n v="4"/>
    <n v="4"/>
    <n v="464775"/>
  </r>
  <r>
    <n v="14"/>
    <n v="2010"/>
    <s v="All"/>
    <s v=" 0+"/>
    <x v="1"/>
    <s v="J0881 "/>
    <x v="4"/>
    <n v="0"/>
    <n v="0"/>
    <n v="219096"/>
  </r>
  <r>
    <n v="15"/>
    <n v="2010"/>
    <s v="All"/>
    <s v=" 0+"/>
    <x v="1"/>
    <s v="J0881 "/>
    <x v="4"/>
    <n v="0"/>
    <n v="0"/>
    <n v="232673"/>
  </r>
  <r>
    <n v="20"/>
    <n v="2010"/>
    <s v="All"/>
    <s v=" 0+"/>
    <x v="1"/>
    <s v="J0881 "/>
    <x v="4"/>
    <n v="1490"/>
    <n v="261"/>
    <n v="173675"/>
  </r>
  <r>
    <n v="30"/>
    <n v="2010"/>
    <s v="All"/>
    <s v=" 0+"/>
    <x v="1"/>
    <s v="J0881 "/>
    <x v="4"/>
    <n v="14720"/>
    <n v="3487"/>
    <n v="16758274"/>
  </r>
  <r>
    <n v="33"/>
    <n v="2010"/>
    <s v="All"/>
    <s v=" 0+"/>
    <x v="1"/>
    <s v="J0881 "/>
    <x v="4"/>
    <n v="0"/>
    <n v="0"/>
    <n v="479727"/>
  </r>
  <r>
    <n v="1"/>
    <n v="2010"/>
    <s v="All"/>
    <s v=" 0+"/>
    <x v="2"/>
    <s v="J0881 "/>
    <x v="4"/>
    <n v="0"/>
    <n v="0"/>
    <n v="783851"/>
  </r>
  <r>
    <n v="2"/>
    <n v="2010"/>
    <s v="All"/>
    <s v=" 0+"/>
    <x v="2"/>
    <s v="J0881 "/>
    <x v="4"/>
    <n v="31"/>
    <n v="14"/>
    <n v="22682862"/>
  </r>
  <r>
    <n v="3"/>
    <n v="2010"/>
    <s v="All"/>
    <s v=" 0+"/>
    <x v="2"/>
    <s v="J0881 "/>
    <x v="4"/>
    <n v="1"/>
    <n v="1"/>
    <n v="592966"/>
  </r>
  <r>
    <n v="6"/>
    <n v="2010"/>
    <s v="All"/>
    <s v=" 0+"/>
    <x v="2"/>
    <s v="J0881 "/>
    <x v="4"/>
    <n v="7"/>
    <n v="7"/>
    <n v="201069"/>
  </r>
  <r>
    <n v="8"/>
    <n v="2010"/>
    <s v="All"/>
    <s v=" 0+"/>
    <x v="2"/>
    <s v="J0881 "/>
    <x v="4"/>
    <n v="0"/>
    <n v="0"/>
    <n v="613401"/>
  </r>
  <r>
    <n v="9"/>
    <n v="2010"/>
    <s v="All"/>
    <s v=" 0+"/>
    <x v="2"/>
    <s v="J0881 "/>
    <x v="4"/>
    <n v="17"/>
    <n v="17"/>
    <n v="2772915"/>
  </r>
  <r>
    <n v="11"/>
    <n v="2010"/>
    <s v="All"/>
    <s v=" 0+"/>
    <x v="2"/>
    <s v="J0881 "/>
    <x v="4"/>
    <n v="0"/>
    <n v="0"/>
    <n v="512845"/>
  </r>
  <r>
    <n v="12"/>
    <n v="2010"/>
    <s v="All"/>
    <s v=" 0+"/>
    <x v="2"/>
    <s v="J0881 "/>
    <x v="4"/>
    <n v="0"/>
    <n v="0"/>
    <n v="3203208"/>
  </r>
  <r>
    <n v="13"/>
    <n v="2010"/>
    <s v="All"/>
    <s v=" 0+"/>
    <x v="2"/>
    <s v="J0881 "/>
    <x v="4"/>
    <n v="0"/>
    <n v="0"/>
    <n v="464775"/>
  </r>
  <r>
    <n v="14"/>
    <n v="2010"/>
    <s v="All"/>
    <s v=" 0+"/>
    <x v="2"/>
    <s v="J0881 "/>
    <x v="4"/>
    <n v="0"/>
    <n v="0"/>
    <n v="219096"/>
  </r>
  <r>
    <n v="15"/>
    <n v="2010"/>
    <s v="All"/>
    <s v=" 0+"/>
    <x v="2"/>
    <s v="J0881 "/>
    <x v="4"/>
    <n v="0"/>
    <n v="0"/>
    <n v="232673"/>
  </r>
  <r>
    <n v="20"/>
    <n v="2010"/>
    <s v="All"/>
    <s v=" 0+"/>
    <x v="2"/>
    <s v="J0881 "/>
    <x v="4"/>
    <n v="0"/>
    <n v="0"/>
    <n v="173675"/>
  </r>
  <r>
    <n v="30"/>
    <n v="2010"/>
    <s v="All"/>
    <s v=" 0+"/>
    <x v="2"/>
    <s v="J0881 "/>
    <x v="4"/>
    <n v="16"/>
    <n v="16"/>
    <n v="16758274"/>
  </r>
  <r>
    <n v="33"/>
    <n v="2010"/>
    <s v="All"/>
    <s v=" 0+"/>
    <x v="2"/>
    <s v="J0881 "/>
    <x v="4"/>
    <n v="0"/>
    <n v="0"/>
    <n v="479727"/>
  </r>
  <r>
    <n v="1"/>
    <n v="2010"/>
    <s v="All"/>
    <s v=" 0+"/>
    <x v="0"/>
    <s v="Q0137 "/>
    <x v="5"/>
    <n v="0"/>
    <n v="0"/>
    <n v="783851"/>
  </r>
  <r>
    <n v="2"/>
    <n v="2010"/>
    <s v="All"/>
    <s v=" 0+"/>
    <x v="0"/>
    <s v="Q0137 "/>
    <x v="5"/>
    <n v="0"/>
    <n v="0"/>
    <n v="22682862"/>
  </r>
  <r>
    <n v="3"/>
    <n v="2010"/>
    <s v="All"/>
    <s v=" 0+"/>
    <x v="0"/>
    <s v="Q0137 "/>
    <x v="5"/>
    <n v="0"/>
    <n v="0"/>
    <n v="592966"/>
  </r>
  <r>
    <n v="6"/>
    <n v="2010"/>
    <s v="All"/>
    <s v=" 0+"/>
    <x v="0"/>
    <s v="Q0137 "/>
    <x v="5"/>
    <n v="0"/>
    <n v="0"/>
    <n v="201069"/>
  </r>
  <r>
    <n v="8"/>
    <n v="2010"/>
    <s v="All"/>
    <s v=" 0+"/>
    <x v="0"/>
    <s v="Q0137 "/>
    <x v="5"/>
    <n v="0"/>
    <n v="0"/>
    <n v="613401"/>
  </r>
  <r>
    <n v="9"/>
    <n v="2010"/>
    <s v="All"/>
    <s v=" 0+"/>
    <x v="0"/>
    <s v="Q0137 "/>
    <x v="5"/>
    <n v="0"/>
    <n v="0"/>
    <n v="2772915"/>
  </r>
  <r>
    <n v="11"/>
    <n v="2010"/>
    <s v="All"/>
    <s v=" 0+"/>
    <x v="0"/>
    <s v="Q0137 "/>
    <x v="5"/>
    <n v="0"/>
    <n v="0"/>
    <n v="512845"/>
  </r>
  <r>
    <n v="12"/>
    <n v="2010"/>
    <s v="All"/>
    <s v=" 0+"/>
    <x v="0"/>
    <s v="Q0137 "/>
    <x v="5"/>
    <n v="0"/>
    <n v="0"/>
    <n v="3203208"/>
  </r>
  <r>
    <n v="13"/>
    <n v="2010"/>
    <s v="All"/>
    <s v=" 0+"/>
    <x v="0"/>
    <s v="Q0137 "/>
    <x v="5"/>
    <n v="0"/>
    <n v="0"/>
    <n v="464775"/>
  </r>
  <r>
    <n v="14"/>
    <n v="2010"/>
    <s v="All"/>
    <s v=" 0+"/>
    <x v="0"/>
    <s v="Q0137 "/>
    <x v="5"/>
    <n v="0"/>
    <n v="0"/>
    <n v="219096"/>
  </r>
  <r>
    <n v="15"/>
    <n v="2010"/>
    <s v="All"/>
    <s v=" 0+"/>
    <x v="0"/>
    <s v="Q0137 "/>
    <x v="5"/>
    <n v="0"/>
    <n v="0"/>
    <n v="232673"/>
  </r>
  <r>
    <n v="20"/>
    <n v="2010"/>
    <s v="All"/>
    <s v=" 0+"/>
    <x v="0"/>
    <s v="Q0137 "/>
    <x v="5"/>
    <n v="0"/>
    <n v="0"/>
    <n v="173675"/>
  </r>
  <r>
    <n v="30"/>
    <n v="2010"/>
    <s v="All"/>
    <s v=" 0+"/>
    <x v="0"/>
    <s v="Q0137 "/>
    <x v="5"/>
    <n v="0"/>
    <n v="0"/>
    <n v="16758274"/>
  </r>
  <r>
    <n v="33"/>
    <n v="2010"/>
    <s v="All"/>
    <s v=" 0+"/>
    <x v="0"/>
    <s v="Q0137 "/>
    <x v="5"/>
    <n v="0"/>
    <n v="0"/>
    <n v="479727"/>
  </r>
  <r>
    <n v="1"/>
    <n v="2010"/>
    <s v="All"/>
    <s v=" 0+"/>
    <x v="1"/>
    <s v="Q0137 "/>
    <x v="5"/>
    <n v="0"/>
    <n v="0"/>
    <n v="783851"/>
  </r>
  <r>
    <n v="2"/>
    <n v="2010"/>
    <s v="All"/>
    <s v=" 0+"/>
    <x v="1"/>
    <s v="Q0137 "/>
    <x v="5"/>
    <n v="0"/>
    <n v="0"/>
    <n v="22682862"/>
  </r>
  <r>
    <n v="3"/>
    <n v="2010"/>
    <s v="All"/>
    <s v=" 0+"/>
    <x v="1"/>
    <s v="Q0137 "/>
    <x v="5"/>
    <n v="0"/>
    <n v="0"/>
    <n v="592966"/>
  </r>
  <r>
    <n v="6"/>
    <n v="2010"/>
    <s v="All"/>
    <s v=" 0+"/>
    <x v="1"/>
    <s v="Q0137 "/>
    <x v="5"/>
    <n v="0"/>
    <n v="0"/>
    <n v="201069"/>
  </r>
  <r>
    <n v="8"/>
    <n v="2010"/>
    <s v="All"/>
    <s v=" 0+"/>
    <x v="1"/>
    <s v="Q0137 "/>
    <x v="5"/>
    <n v="0"/>
    <n v="0"/>
    <n v="613401"/>
  </r>
  <r>
    <n v="9"/>
    <n v="2010"/>
    <s v="All"/>
    <s v=" 0+"/>
    <x v="1"/>
    <s v="Q0137 "/>
    <x v="5"/>
    <n v="0"/>
    <n v="0"/>
    <n v="2772915"/>
  </r>
  <r>
    <n v="11"/>
    <n v="2010"/>
    <s v="All"/>
    <s v=" 0+"/>
    <x v="1"/>
    <s v="Q0137 "/>
    <x v="5"/>
    <n v="0"/>
    <n v="0"/>
    <n v="512845"/>
  </r>
  <r>
    <n v="12"/>
    <n v="2010"/>
    <s v="All"/>
    <s v=" 0+"/>
    <x v="1"/>
    <s v="Q0137 "/>
    <x v="5"/>
    <n v="0"/>
    <n v="0"/>
    <n v="3203208"/>
  </r>
  <r>
    <n v="13"/>
    <n v="2010"/>
    <s v="All"/>
    <s v=" 0+"/>
    <x v="1"/>
    <s v="Q0137 "/>
    <x v="5"/>
    <n v="0"/>
    <n v="0"/>
    <n v="464775"/>
  </r>
  <r>
    <n v="14"/>
    <n v="2010"/>
    <s v="All"/>
    <s v=" 0+"/>
    <x v="1"/>
    <s v="Q0137 "/>
    <x v="5"/>
    <n v="0"/>
    <n v="0"/>
    <n v="219096"/>
  </r>
  <r>
    <n v="15"/>
    <n v="2010"/>
    <s v="All"/>
    <s v=" 0+"/>
    <x v="1"/>
    <s v="Q0137 "/>
    <x v="5"/>
    <n v="0"/>
    <n v="0"/>
    <n v="232673"/>
  </r>
  <r>
    <n v="20"/>
    <n v="2010"/>
    <s v="All"/>
    <s v=" 0+"/>
    <x v="1"/>
    <s v="Q0137 "/>
    <x v="5"/>
    <n v="0"/>
    <n v="0"/>
    <n v="173675"/>
  </r>
  <r>
    <n v="30"/>
    <n v="2010"/>
    <s v="All"/>
    <s v=" 0+"/>
    <x v="1"/>
    <s v="Q0137 "/>
    <x v="5"/>
    <n v="0"/>
    <n v="0"/>
    <n v="16758274"/>
  </r>
  <r>
    <n v="33"/>
    <n v="2010"/>
    <s v="All"/>
    <s v=" 0+"/>
    <x v="1"/>
    <s v="Q0137 "/>
    <x v="5"/>
    <n v="0"/>
    <n v="0"/>
    <n v="479727"/>
  </r>
  <r>
    <n v="1"/>
    <n v="2010"/>
    <s v="All"/>
    <s v=" 0+"/>
    <x v="2"/>
    <s v="Q0137 "/>
    <x v="5"/>
    <n v="0"/>
    <n v="0"/>
    <n v="783851"/>
  </r>
  <r>
    <n v="2"/>
    <n v="2010"/>
    <s v="All"/>
    <s v=" 0+"/>
    <x v="2"/>
    <s v="Q0137 "/>
    <x v="5"/>
    <n v="0"/>
    <n v="0"/>
    <n v="22682862"/>
  </r>
  <r>
    <n v="3"/>
    <n v="2010"/>
    <s v="All"/>
    <s v=" 0+"/>
    <x v="2"/>
    <s v="Q0137 "/>
    <x v="5"/>
    <n v="0"/>
    <n v="0"/>
    <n v="592966"/>
  </r>
  <r>
    <n v="6"/>
    <n v="2010"/>
    <s v="All"/>
    <s v=" 0+"/>
    <x v="2"/>
    <s v="Q0137 "/>
    <x v="5"/>
    <n v="0"/>
    <n v="0"/>
    <n v="201069"/>
  </r>
  <r>
    <n v="8"/>
    <n v="2010"/>
    <s v="All"/>
    <s v=" 0+"/>
    <x v="2"/>
    <s v="Q0137 "/>
    <x v="5"/>
    <n v="0"/>
    <n v="0"/>
    <n v="613401"/>
  </r>
  <r>
    <n v="9"/>
    <n v="2010"/>
    <s v="All"/>
    <s v=" 0+"/>
    <x v="2"/>
    <s v="Q0137 "/>
    <x v="5"/>
    <n v="0"/>
    <n v="0"/>
    <n v="2772915"/>
  </r>
  <r>
    <n v="11"/>
    <n v="2010"/>
    <s v="All"/>
    <s v=" 0+"/>
    <x v="2"/>
    <s v="Q0137 "/>
    <x v="5"/>
    <n v="0"/>
    <n v="0"/>
    <n v="512845"/>
  </r>
  <r>
    <n v="12"/>
    <n v="2010"/>
    <s v="All"/>
    <s v=" 0+"/>
    <x v="2"/>
    <s v="Q0137 "/>
    <x v="5"/>
    <n v="0"/>
    <n v="0"/>
    <n v="3203208"/>
  </r>
  <r>
    <n v="13"/>
    <n v="2010"/>
    <s v="All"/>
    <s v=" 0+"/>
    <x v="2"/>
    <s v="Q0137 "/>
    <x v="5"/>
    <n v="0"/>
    <n v="0"/>
    <n v="464775"/>
  </r>
  <r>
    <n v="14"/>
    <n v="2010"/>
    <s v="All"/>
    <s v=" 0+"/>
    <x v="2"/>
    <s v="Q0137 "/>
    <x v="5"/>
    <n v="0"/>
    <n v="0"/>
    <n v="219096"/>
  </r>
  <r>
    <n v="15"/>
    <n v="2010"/>
    <s v="All"/>
    <s v=" 0+"/>
    <x v="2"/>
    <s v="Q0137 "/>
    <x v="5"/>
    <n v="0"/>
    <n v="0"/>
    <n v="232673"/>
  </r>
  <r>
    <n v="20"/>
    <n v="2010"/>
    <s v="All"/>
    <s v=" 0+"/>
    <x v="2"/>
    <s v="Q0137 "/>
    <x v="5"/>
    <n v="0"/>
    <n v="0"/>
    <n v="173675"/>
  </r>
  <r>
    <n v="30"/>
    <n v="2010"/>
    <s v="All"/>
    <s v=" 0+"/>
    <x v="2"/>
    <s v="Q0137 "/>
    <x v="5"/>
    <n v="0"/>
    <n v="0"/>
    <n v="16758274"/>
  </r>
  <r>
    <n v="33"/>
    <n v="2010"/>
    <s v="All"/>
    <s v=" 0+"/>
    <x v="2"/>
    <s v="Q0137 "/>
    <x v="5"/>
    <n v="0"/>
    <n v="0"/>
    <n v="479727"/>
  </r>
  <r>
    <n v="1"/>
    <n v="2010"/>
    <s v="All"/>
    <s v=" 0+"/>
    <x v="0"/>
    <s v="J0880 "/>
    <x v="6"/>
    <n v="0"/>
    <n v="0"/>
    <n v="783851"/>
  </r>
  <r>
    <n v="2"/>
    <n v="2010"/>
    <s v="All"/>
    <s v=" 0+"/>
    <x v="0"/>
    <s v="J0880 "/>
    <x v="6"/>
    <n v="0"/>
    <n v="0"/>
    <n v="22682862"/>
  </r>
  <r>
    <n v="3"/>
    <n v="2010"/>
    <s v="All"/>
    <s v=" 0+"/>
    <x v="0"/>
    <s v="J0880 "/>
    <x v="6"/>
    <n v="0"/>
    <n v="0"/>
    <n v="592966"/>
  </r>
  <r>
    <n v="6"/>
    <n v="2010"/>
    <s v="All"/>
    <s v=" 0+"/>
    <x v="0"/>
    <s v="J0880 "/>
    <x v="6"/>
    <n v="0"/>
    <n v="0"/>
    <n v="201069"/>
  </r>
  <r>
    <n v="8"/>
    <n v="2010"/>
    <s v="All"/>
    <s v=" 0+"/>
    <x v="0"/>
    <s v="J0880 "/>
    <x v="6"/>
    <n v="0"/>
    <n v="0"/>
    <n v="613401"/>
  </r>
  <r>
    <n v="9"/>
    <n v="2010"/>
    <s v="All"/>
    <s v=" 0+"/>
    <x v="0"/>
    <s v="J0880 "/>
    <x v="6"/>
    <n v="0"/>
    <n v="0"/>
    <n v="2772915"/>
  </r>
  <r>
    <n v="11"/>
    <n v="2010"/>
    <s v="All"/>
    <s v=" 0+"/>
    <x v="0"/>
    <s v="J0880 "/>
    <x v="6"/>
    <n v="0"/>
    <n v="0"/>
    <n v="512845"/>
  </r>
  <r>
    <n v="12"/>
    <n v="2010"/>
    <s v="All"/>
    <s v=" 0+"/>
    <x v="0"/>
    <s v="J0880 "/>
    <x v="6"/>
    <n v="0"/>
    <n v="0"/>
    <n v="3203208"/>
  </r>
  <r>
    <n v="13"/>
    <n v="2010"/>
    <s v="All"/>
    <s v=" 0+"/>
    <x v="0"/>
    <s v="J0880 "/>
    <x v="6"/>
    <n v="0"/>
    <n v="0"/>
    <n v="464775"/>
  </r>
  <r>
    <n v="14"/>
    <n v="2010"/>
    <s v="All"/>
    <s v=" 0+"/>
    <x v="0"/>
    <s v="J0880 "/>
    <x v="6"/>
    <n v="0"/>
    <n v="0"/>
    <n v="219096"/>
  </r>
  <r>
    <n v="15"/>
    <n v="2010"/>
    <s v="All"/>
    <s v=" 0+"/>
    <x v="0"/>
    <s v="J0880 "/>
    <x v="6"/>
    <n v="0"/>
    <n v="0"/>
    <n v="232673"/>
  </r>
  <r>
    <n v="20"/>
    <n v="2010"/>
    <s v="All"/>
    <s v=" 0+"/>
    <x v="0"/>
    <s v="J0880 "/>
    <x v="6"/>
    <n v="0"/>
    <n v="0"/>
    <n v="173675"/>
  </r>
  <r>
    <n v="30"/>
    <n v="2010"/>
    <s v="All"/>
    <s v=" 0+"/>
    <x v="0"/>
    <s v="J0880 "/>
    <x v="6"/>
    <n v="0"/>
    <n v="0"/>
    <n v="16758274"/>
  </r>
  <r>
    <n v="33"/>
    <n v="2010"/>
    <s v="All"/>
    <s v=" 0+"/>
    <x v="0"/>
    <s v="J0880 "/>
    <x v="6"/>
    <n v="0"/>
    <n v="0"/>
    <n v="479727"/>
  </r>
  <r>
    <n v="1"/>
    <n v="2010"/>
    <s v="All"/>
    <s v=" 0+"/>
    <x v="1"/>
    <s v="J0880 "/>
    <x v="6"/>
    <n v="0"/>
    <n v="0"/>
    <n v="783851"/>
  </r>
  <r>
    <n v="2"/>
    <n v="2010"/>
    <s v="All"/>
    <s v=" 0+"/>
    <x v="1"/>
    <s v="J0880 "/>
    <x v="6"/>
    <n v="0"/>
    <n v="0"/>
    <n v="22682862"/>
  </r>
  <r>
    <n v="3"/>
    <n v="2010"/>
    <s v="All"/>
    <s v=" 0+"/>
    <x v="1"/>
    <s v="J0880 "/>
    <x v="6"/>
    <n v="0"/>
    <n v="0"/>
    <n v="592966"/>
  </r>
  <r>
    <n v="6"/>
    <n v="2010"/>
    <s v="All"/>
    <s v=" 0+"/>
    <x v="1"/>
    <s v="J0880 "/>
    <x v="6"/>
    <n v="0"/>
    <n v="0"/>
    <n v="201069"/>
  </r>
  <r>
    <n v="8"/>
    <n v="2010"/>
    <s v="All"/>
    <s v=" 0+"/>
    <x v="1"/>
    <s v="J0880 "/>
    <x v="6"/>
    <n v="0"/>
    <n v="0"/>
    <n v="613401"/>
  </r>
  <r>
    <n v="9"/>
    <n v="2010"/>
    <s v="All"/>
    <s v=" 0+"/>
    <x v="1"/>
    <s v="J0880 "/>
    <x v="6"/>
    <n v="0"/>
    <n v="0"/>
    <n v="2772915"/>
  </r>
  <r>
    <n v="11"/>
    <n v="2010"/>
    <s v="All"/>
    <s v=" 0+"/>
    <x v="1"/>
    <s v="J0880 "/>
    <x v="6"/>
    <n v="0"/>
    <n v="0"/>
    <n v="512845"/>
  </r>
  <r>
    <n v="12"/>
    <n v="2010"/>
    <s v="All"/>
    <s v=" 0+"/>
    <x v="1"/>
    <s v="J0880 "/>
    <x v="6"/>
    <n v="0"/>
    <n v="0"/>
    <n v="3203208"/>
  </r>
  <r>
    <n v="13"/>
    <n v="2010"/>
    <s v="All"/>
    <s v=" 0+"/>
    <x v="1"/>
    <s v="J0880 "/>
    <x v="6"/>
    <n v="0"/>
    <n v="0"/>
    <n v="464775"/>
  </r>
  <r>
    <n v="14"/>
    <n v="2010"/>
    <s v="All"/>
    <s v=" 0+"/>
    <x v="1"/>
    <s v="J0880 "/>
    <x v="6"/>
    <n v="0"/>
    <n v="0"/>
    <n v="219096"/>
  </r>
  <r>
    <n v="15"/>
    <n v="2010"/>
    <s v="All"/>
    <s v=" 0+"/>
    <x v="1"/>
    <s v="J0880 "/>
    <x v="6"/>
    <n v="0"/>
    <n v="0"/>
    <n v="232673"/>
  </r>
  <r>
    <n v="20"/>
    <n v="2010"/>
    <s v="All"/>
    <s v=" 0+"/>
    <x v="1"/>
    <s v="J0880 "/>
    <x v="6"/>
    <n v="0"/>
    <n v="0"/>
    <n v="173675"/>
  </r>
  <r>
    <n v="30"/>
    <n v="2010"/>
    <s v="All"/>
    <s v=" 0+"/>
    <x v="1"/>
    <s v="J0880 "/>
    <x v="6"/>
    <n v="0"/>
    <n v="0"/>
    <n v="16758274"/>
  </r>
  <r>
    <n v="33"/>
    <n v="2010"/>
    <s v="All"/>
    <s v=" 0+"/>
    <x v="1"/>
    <s v="J0880 "/>
    <x v="6"/>
    <n v="0"/>
    <n v="0"/>
    <n v="479727"/>
  </r>
  <r>
    <n v="1"/>
    <n v="2010"/>
    <s v="All"/>
    <s v=" 0+"/>
    <x v="2"/>
    <s v="J0880 "/>
    <x v="6"/>
    <n v="0"/>
    <n v="0"/>
    <n v="783851"/>
  </r>
  <r>
    <n v="2"/>
    <n v="2010"/>
    <s v="All"/>
    <s v=" 0+"/>
    <x v="2"/>
    <s v="J0880 "/>
    <x v="6"/>
    <n v="0"/>
    <n v="0"/>
    <n v="22682862"/>
  </r>
  <r>
    <n v="3"/>
    <n v="2010"/>
    <s v="All"/>
    <s v=" 0+"/>
    <x v="2"/>
    <s v="J0880 "/>
    <x v="6"/>
    <n v="0"/>
    <n v="0"/>
    <n v="592966"/>
  </r>
  <r>
    <n v="6"/>
    <n v="2010"/>
    <s v="All"/>
    <s v=" 0+"/>
    <x v="2"/>
    <s v="J0880 "/>
    <x v="6"/>
    <n v="0"/>
    <n v="0"/>
    <n v="201069"/>
  </r>
  <r>
    <n v="8"/>
    <n v="2010"/>
    <s v="All"/>
    <s v=" 0+"/>
    <x v="2"/>
    <s v="J0880 "/>
    <x v="6"/>
    <n v="0"/>
    <n v="0"/>
    <n v="613401"/>
  </r>
  <r>
    <n v="9"/>
    <n v="2010"/>
    <s v="All"/>
    <s v=" 0+"/>
    <x v="2"/>
    <s v="J0880 "/>
    <x v="6"/>
    <n v="0"/>
    <n v="0"/>
    <n v="2772915"/>
  </r>
  <r>
    <n v="11"/>
    <n v="2010"/>
    <s v="All"/>
    <s v=" 0+"/>
    <x v="2"/>
    <s v="J0880 "/>
    <x v="6"/>
    <n v="0"/>
    <n v="0"/>
    <n v="512845"/>
  </r>
  <r>
    <n v="12"/>
    <n v="2010"/>
    <s v="All"/>
    <s v=" 0+"/>
    <x v="2"/>
    <s v="J0880 "/>
    <x v="6"/>
    <n v="0"/>
    <n v="0"/>
    <n v="3203208"/>
  </r>
  <r>
    <n v="13"/>
    <n v="2010"/>
    <s v="All"/>
    <s v=" 0+"/>
    <x v="2"/>
    <s v="J0880 "/>
    <x v="6"/>
    <n v="0"/>
    <n v="0"/>
    <n v="464775"/>
  </r>
  <r>
    <n v="14"/>
    <n v="2010"/>
    <s v="All"/>
    <s v=" 0+"/>
    <x v="2"/>
    <s v="J0880 "/>
    <x v="6"/>
    <n v="0"/>
    <n v="0"/>
    <n v="219096"/>
  </r>
  <r>
    <n v="15"/>
    <n v="2010"/>
    <s v="All"/>
    <s v=" 0+"/>
    <x v="2"/>
    <s v="J0880 "/>
    <x v="6"/>
    <n v="0"/>
    <n v="0"/>
    <n v="232673"/>
  </r>
  <r>
    <n v="20"/>
    <n v="2010"/>
    <s v="All"/>
    <s v=" 0+"/>
    <x v="2"/>
    <s v="J0880 "/>
    <x v="6"/>
    <n v="0"/>
    <n v="0"/>
    <n v="173675"/>
  </r>
  <r>
    <n v="30"/>
    <n v="2010"/>
    <s v="All"/>
    <s v=" 0+"/>
    <x v="2"/>
    <s v="J0880 "/>
    <x v="6"/>
    <n v="0"/>
    <n v="0"/>
    <n v="16758274"/>
  </r>
  <r>
    <n v="33"/>
    <n v="2010"/>
    <s v="All"/>
    <s v=" 0+"/>
    <x v="2"/>
    <s v="J0880 "/>
    <x v="6"/>
    <n v="0"/>
    <n v="0"/>
    <n v="479727"/>
  </r>
  <r>
    <n v="1"/>
    <n v="2010"/>
    <s v="All"/>
    <s v=" 0+"/>
    <x v="0"/>
    <s v="C1774 "/>
    <x v="7"/>
    <n v="0"/>
    <n v="0"/>
    <n v="783851"/>
  </r>
  <r>
    <n v="2"/>
    <n v="2010"/>
    <s v="All"/>
    <s v=" 0+"/>
    <x v="0"/>
    <s v="C1774 "/>
    <x v="7"/>
    <n v="0"/>
    <n v="0"/>
    <n v="22682862"/>
  </r>
  <r>
    <n v="3"/>
    <n v="2010"/>
    <s v="All"/>
    <s v=" 0+"/>
    <x v="0"/>
    <s v="C1774 "/>
    <x v="7"/>
    <n v="0"/>
    <n v="0"/>
    <n v="592966"/>
  </r>
  <r>
    <n v="6"/>
    <n v="2010"/>
    <s v="All"/>
    <s v=" 0+"/>
    <x v="0"/>
    <s v="C1774 "/>
    <x v="7"/>
    <n v="0"/>
    <n v="0"/>
    <n v="201069"/>
  </r>
  <r>
    <n v="8"/>
    <n v="2010"/>
    <s v="All"/>
    <s v=" 0+"/>
    <x v="0"/>
    <s v="C1774 "/>
    <x v="7"/>
    <n v="0"/>
    <n v="0"/>
    <n v="613401"/>
  </r>
  <r>
    <n v="9"/>
    <n v="2010"/>
    <s v="All"/>
    <s v=" 0+"/>
    <x v="0"/>
    <s v="C1774 "/>
    <x v="7"/>
    <n v="0"/>
    <n v="0"/>
    <n v="2772915"/>
  </r>
  <r>
    <n v="11"/>
    <n v="2010"/>
    <s v="All"/>
    <s v=" 0+"/>
    <x v="0"/>
    <s v="C1774 "/>
    <x v="7"/>
    <n v="0"/>
    <n v="0"/>
    <n v="512845"/>
  </r>
  <r>
    <n v="12"/>
    <n v="2010"/>
    <s v="All"/>
    <s v=" 0+"/>
    <x v="0"/>
    <s v="C1774 "/>
    <x v="7"/>
    <n v="0"/>
    <n v="0"/>
    <n v="3203208"/>
  </r>
  <r>
    <n v="13"/>
    <n v="2010"/>
    <s v="All"/>
    <s v=" 0+"/>
    <x v="0"/>
    <s v="C1774 "/>
    <x v="7"/>
    <n v="0"/>
    <n v="0"/>
    <n v="464775"/>
  </r>
  <r>
    <n v="14"/>
    <n v="2010"/>
    <s v="All"/>
    <s v=" 0+"/>
    <x v="0"/>
    <s v="C1774 "/>
    <x v="7"/>
    <n v="0"/>
    <n v="0"/>
    <n v="219096"/>
  </r>
  <r>
    <n v="15"/>
    <n v="2010"/>
    <s v="All"/>
    <s v=" 0+"/>
    <x v="0"/>
    <s v="C1774 "/>
    <x v="7"/>
    <n v="0"/>
    <n v="0"/>
    <n v="232673"/>
  </r>
  <r>
    <n v="20"/>
    <n v="2010"/>
    <s v="All"/>
    <s v=" 0+"/>
    <x v="0"/>
    <s v="C1774 "/>
    <x v="7"/>
    <n v="0"/>
    <n v="0"/>
    <n v="173675"/>
  </r>
  <r>
    <n v="30"/>
    <n v="2010"/>
    <s v="All"/>
    <s v=" 0+"/>
    <x v="0"/>
    <s v="C1774 "/>
    <x v="7"/>
    <n v="0"/>
    <n v="0"/>
    <n v="16758274"/>
  </r>
  <r>
    <n v="33"/>
    <n v="2010"/>
    <s v="All"/>
    <s v=" 0+"/>
    <x v="0"/>
    <s v="C1774 "/>
    <x v="7"/>
    <n v="0"/>
    <n v="0"/>
    <n v="479727"/>
  </r>
  <r>
    <n v="1"/>
    <n v="2010"/>
    <s v="All"/>
    <s v=" 0+"/>
    <x v="1"/>
    <s v="C1774 "/>
    <x v="7"/>
    <n v="0"/>
    <n v="0"/>
    <n v="783851"/>
  </r>
  <r>
    <n v="2"/>
    <n v="2010"/>
    <s v="All"/>
    <s v=" 0+"/>
    <x v="1"/>
    <s v="C1774 "/>
    <x v="7"/>
    <n v="0"/>
    <n v="0"/>
    <n v="22682862"/>
  </r>
  <r>
    <n v="3"/>
    <n v="2010"/>
    <s v="All"/>
    <s v=" 0+"/>
    <x v="1"/>
    <s v="C1774 "/>
    <x v="7"/>
    <n v="0"/>
    <n v="0"/>
    <n v="592966"/>
  </r>
  <r>
    <n v="6"/>
    <n v="2010"/>
    <s v="All"/>
    <s v=" 0+"/>
    <x v="1"/>
    <s v="C1774 "/>
    <x v="7"/>
    <n v="0"/>
    <n v="0"/>
    <n v="201069"/>
  </r>
  <r>
    <n v="8"/>
    <n v="2010"/>
    <s v="All"/>
    <s v=" 0+"/>
    <x v="1"/>
    <s v="C1774 "/>
    <x v="7"/>
    <n v="0"/>
    <n v="0"/>
    <n v="613401"/>
  </r>
  <r>
    <n v="9"/>
    <n v="2010"/>
    <s v="All"/>
    <s v=" 0+"/>
    <x v="1"/>
    <s v="C1774 "/>
    <x v="7"/>
    <n v="0"/>
    <n v="0"/>
    <n v="2772915"/>
  </r>
  <r>
    <n v="11"/>
    <n v="2010"/>
    <s v="All"/>
    <s v=" 0+"/>
    <x v="1"/>
    <s v="C1774 "/>
    <x v="7"/>
    <n v="0"/>
    <n v="0"/>
    <n v="512845"/>
  </r>
  <r>
    <n v="12"/>
    <n v="2010"/>
    <s v="All"/>
    <s v=" 0+"/>
    <x v="1"/>
    <s v="C1774 "/>
    <x v="7"/>
    <n v="0"/>
    <n v="0"/>
    <n v="3203208"/>
  </r>
  <r>
    <n v="13"/>
    <n v="2010"/>
    <s v="All"/>
    <s v=" 0+"/>
    <x v="1"/>
    <s v="C1774 "/>
    <x v="7"/>
    <n v="0"/>
    <n v="0"/>
    <n v="464775"/>
  </r>
  <r>
    <n v="14"/>
    <n v="2010"/>
    <s v="All"/>
    <s v=" 0+"/>
    <x v="1"/>
    <s v="C1774 "/>
    <x v="7"/>
    <n v="0"/>
    <n v="0"/>
    <n v="219096"/>
  </r>
  <r>
    <n v="15"/>
    <n v="2010"/>
    <s v="All"/>
    <s v=" 0+"/>
    <x v="1"/>
    <s v="C1774 "/>
    <x v="7"/>
    <n v="0"/>
    <n v="0"/>
    <n v="232673"/>
  </r>
  <r>
    <n v="20"/>
    <n v="2010"/>
    <s v="All"/>
    <s v=" 0+"/>
    <x v="1"/>
    <s v="C1774 "/>
    <x v="7"/>
    <n v="0"/>
    <n v="0"/>
    <n v="173675"/>
  </r>
  <r>
    <n v="30"/>
    <n v="2010"/>
    <s v="All"/>
    <s v=" 0+"/>
    <x v="1"/>
    <s v="C1774 "/>
    <x v="7"/>
    <n v="0"/>
    <n v="0"/>
    <n v="16758274"/>
  </r>
  <r>
    <n v="33"/>
    <n v="2010"/>
    <s v="All"/>
    <s v=" 0+"/>
    <x v="1"/>
    <s v="C1774 "/>
    <x v="7"/>
    <n v="0"/>
    <n v="0"/>
    <n v="479727"/>
  </r>
  <r>
    <n v="1"/>
    <n v="2010"/>
    <s v="All"/>
    <s v=" 0+"/>
    <x v="2"/>
    <s v="C1774 "/>
    <x v="7"/>
    <n v="0"/>
    <n v="0"/>
    <n v="783851"/>
  </r>
  <r>
    <n v="2"/>
    <n v="2010"/>
    <s v="All"/>
    <s v=" 0+"/>
    <x v="2"/>
    <s v="C1774 "/>
    <x v="7"/>
    <n v="0"/>
    <n v="0"/>
    <n v="22682862"/>
  </r>
  <r>
    <n v="3"/>
    <n v="2010"/>
    <s v="All"/>
    <s v=" 0+"/>
    <x v="2"/>
    <s v="C1774 "/>
    <x v="7"/>
    <n v="0"/>
    <n v="0"/>
    <n v="592966"/>
  </r>
  <r>
    <n v="6"/>
    <n v="2010"/>
    <s v="All"/>
    <s v=" 0+"/>
    <x v="2"/>
    <s v="C1774 "/>
    <x v="7"/>
    <n v="0"/>
    <n v="0"/>
    <n v="201069"/>
  </r>
  <r>
    <n v="8"/>
    <n v="2010"/>
    <s v="All"/>
    <s v=" 0+"/>
    <x v="2"/>
    <s v="C1774 "/>
    <x v="7"/>
    <n v="0"/>
    <n v="0"/>
    <n v="613401"/>
  </r>
  <r>
    <n v="9"/>
    <n v="2010"/>
    <s v="All"/>
    <s v=" 0+"/>
    <x v="2"/>
    <s v="C1774 "/>
    <x v="7"/>
    <n v="0"/>
    <n v="0"/>
    <n v="2772915"/>
  </r>
  <r>
    <n v="11"/>
    <n v="2010"/>
    <s v="All"/>
    <s v=" 0+"/>
    <x v="2"/>
    <s v="C1774 "/>
    <x v="7"/>
    <n v="0"/>
    <n v="0"/>
    <n v="512845"/>
  </r>
  <r>
    <n v="12"/>
    <n v="2010"/>
    <s v="All"/>
    <s v=" 0+"/>
    <x v="2"/>
    <s v="C1774 "/>
    <x v="7"/>
    <n v="0"/>
    <n v="0"/>
    <n v="3203208"/>
  </r>
  <r>
    <n v="13"/>
    <n v="2010"/>
    <s v="All"/>
    <s v=" 0+"/>
    <x v="2"/>
    <s v="C1774 "/>
    <x v="7"/>
    <n v="0"/>
    <n v="0"/>
    <n v="464775"/>
  </r>
  <r>
    <n v="14"/>
    <n v="2010"/>
    <s v="All"/>
    <s v=" 0+"/>
    <x v="2"/>
    <s v="C1774 "/>
    <x v="7"/>
    <n v="0"/>
    <n v="0"/>
    <n v="219096"/>
  </r>
  <r>
    <n v="15"/>
    <n v="2010"/>
    <s v="All"/>
    <s v=" 0+"/>
    <x v="2"/>
    <s v="C1774 "/>
    <x v="7"/>
    <n v="0"/>
    <n v="0"/>
    <n v="232673"/>
  </r>
  <r>
    <n v="20"/>
    <n v="2010"/>
    <s v="All"/>
    <s v=" 0+"/>
    <x v="2"/>
    <s v="C1774 "/>
    <x v="7"/>
    <n v="0"/>
    <n v="0"/>
    <n v="173675"/>
  </r>
  <r>
    <n v="30"/>
    <n v="2010"/>
    <s v="All"/>
    <s v=" 0+"/>
    <x v="2"/>
    <s v="C1774 "/>
    <x v="7"/>
    <n v="0"/>
    <n v="0"/>
    <n v="16758274"/>
  </r>
  <r>
    <n v="33"/>
    <n v="2010"/>
    <s v="All"/>
    <s v=" 0+"/>
    <x v="2"/>
    <s v="C1774 "/>
    <x v="7"/>
    <n v="0"/>
    <n v="0"/>
    <n v="479727"/>
  </r>
  <r>
    <n v="1"/>
    <n v="2010"/>
    <s v="All"/>
    <s v=" 0+"/>
    <x v="0"/>
    <s v="Q4081 "/>
    <x v="8"/>
    <n v="450"/>
    <n v="54"/>
    <n v="783851"/>
  </r>
  <r>
    <n v="2"/>
    <n v="2010"/>
    <s v="All"/>
    <s v=" 0+"/>
    <x v="0"/>
    <s v="Q4081 "/>
    <x v="8"/>
    <n v="1979"/>
    <n v="1412"/>
    <n v="22682862"/>
  </r>
  <r>
    <n v="3"/>
    <n v="2010"/>
    <s v="All"/>
    <s v=" 0+"/>
    <x v="0"/>
    <s v="Q4081 "/>
    <x v="8"/>
    <n v="6"/>
    <n v="6"/>
    <n v="592966"/>
  </r>
  <r>
    <n v="6"/>
    <n v="2010"/>
    <s v="All"/>
    <s v=" 0+"/>
    <x v="0"/>
    <s v="Q4081 "/>
    <x v="8"/>
    <n v="63"/>
    <n v="17"/>
    <n v="201069"/>
  </r>
  <r>
    <n v="8"/>
    <n v="2010"/>
    <s v="All"/>
    <s v=" 0+"/>
    <x v="0"/>
    <s v="Q4081 "/>
    <x v="8"/>
    <n v="0"/>
    <n v="0"/>
    <n v="613401"/>
  </r>
  <r>
    <n v="9"/>
    <n v="2010"/>
    <s v="All"/>
    <s v=" 0+"/>
    <x v="0"/>
    <s v="Q4081 "/>
    <x v="8"/>
    <n v="16486"/>
    <n v="2120"/>
    <n v="2772915"/>
  </r>
  <r>
    <n v="11"/>
    <n v="2010"/>
    <s v="All"/>
    <s v=" 0+"/>
    <x v="0"/>
    <s v="Q4081 "/>
    <x v="8"/>
    <n v="0"/>
    <n v="0"/>
    <n v="512845"/>
  </r>
  <r>
    <n v="12"/>
    <n v="2010"/>
    <s v="All"/>
    <s v=" 0+"/>
    <x v="0"/>
    <s v="Q4081 "/>
    <x v="8"/>
    <n v="2"/>
    <n v="1"/>
    <n v="3203208"/>
  </r>
  <r>
    <n v="13"/>
    <n v="2010"/>
    <s v="All"/>
    <s v=" 0+"/>
    <x v="0"/>
    <s v="Q4081 "/>
    <x v="8"/>
    <n v="1"/>
    <n v="1"/>
    <n v="464775"/>
  </r>
  <r>
    <n v="14"/>
    <n v="2010"/>
    <s v="All"/>
    <s v=" 0+"/>
    <x v="0"/>
    <s v="Q4081 "/>
    <x v="8"/>
    <n v="0"/>
    <n v="0"/>
    <n v="219096"/>
  </r>
  <r>
    <n v="15"/>
    <n v="2010"/>
    <s v="All"/>
    <s v=" 0+"/>
    <x v="0"/>
    <s v="Q4081 "/>
    <x v="8"/>
    <n v="0"/>
    <n v="0"/>
    <n v="232673"/>
  </r>
  <r>
    <n v="20"/>
    <n v="2010"/>
    <s v="All"/>
    <s v=" 0+"/>
    <x v="0"/>
    <s v="Q4081 "/>
    <x v="8"/>
    <n v="0"/>
    <n v="0"/>
    <n v="173675"/>
  </r>
  <r>
    <n v="30"/>
    <n v="2010"/>
    <s v="All"/>
    <s v=" 0+"/>
    <x v="0"/>
    <s v="Q4081 "/>
    <x v="8"/>
    <n v="1375"/>
    <n v="918"/>
    <n v="16758274"/>
  </r>
  <r>
    <n v="33"/>
    <n v="2010"/>
    <s v="All"/>
    <s v=" 0+"/>
    <x v="0"/>
    <s v="Q4081 "/>
    <x v="8"/>
    <n v="4"/>
    <n v="4"/>
    <n v="479727"/>
  </r>
  <r>
    <n v="1"/>
    <n v="2010"/>
    <s v="All"/>
    <s v=" 0+"/>
    <x v="1"/>
    <s v="Q4081 "/>
    <x v="8"/>
    <n v="17286"/>
    <n v="272"/>
    <n v="783851"/>
  </r>
  <r>
    <n v="2"/>
    <n v="2010"/>
    <s v="All"/>
    <s v=" 0+"/>
    <x v="1"/>
    <s v="Q4081 "/>
    <x v="8"/>
    <n v="215650"/>
    <n v="5574"/>
    <n v="22682862"/>
  </r>
  <r>
    <n v="3"/>
    <n v="2010"/>
    <s v="All"/>
    <s v=" 0+"/>
    <x v="1"/>
    <s v="Q4081 "/>
    <x v="8"/>
    <n v="3352"/>
    <n v="79"/>
    <n v="592966"/>
  </r>
  <r>
    <n v="6"/>
    <n v="2010"/>
    <s v="All"/>
    <s v=" 0+"/>
    <x v="1"/>
    <s v="Q4081 "/>
    <x v="8"/>
    <n v="2888"/>
    <n v="103"/>
    <n v="201069"/>
  </r>
  <r>
    <n v="8"/>
    <n v="2010"/>
    <s v="All"/>
    <s v=" 0+"/>
    <x v="1"/>
    <s v="Q4081 "/>
    <x v="8"/>
    <n v="12399"/>
    <n v="298"/>
    <n v="613401"/>
  </r>
  <r>
    <n v="9"/>
    <n v="2010"/>
    <s v="All"/>
    <s v=" 0+"/>
    <x v="1"/>
    <s v="Q4081 "/>
    <x v="8"/>
    <n v="10037"/>
    <n v="1016"/>
    <n v="2772915"/>
  </r>
  <r>
    <n v="11"/>
    <n v="2010"/>
    <s v="All"/>
    <s v=" 0+"/>
    <x v="1"/>
    <s v="Q4081 "/>
    <x v="8"/>
    <n v="2840"/>
    <n v="270"/>
    <n v="512845"/>
  </r>
  <r>
    <n v="12"/>
    <n v="2010"/>
    <s v="All"/>
    <s v=" 0+"/>
    <x v="1"/>
    <s v="Q4081 "/>
    <x v="8"/>
    <n v="15"/>
    <n v="7"/>
    <n v="3203208"/>
  </r>
  <r>
    <n v="13"/>
    <n v="2010"/>
    <s v="All"/>
    <s v=" 0+"/>
    <x v="1"/>
    <s v="Q4081 "/>
    <x v="8"/>
    <n v="6019"/>
    <n v="188"/>
    <n v="464775"/>
  </r>
  <r>
    <n v="14"/>
    <n v="2010"/>
    <s v="All"/>
    <s v=" 0+"/>
    <x v="1"/>
    <s v="Q4081 "/>
    <x v="8"/>
    <n v="0"/>
    <n v="0"/>
    <n v="219096"/>
  </r>
  <r>
    <n v="15"/>
    <n v="2010"/>
    <s v="All"/>
    <s v=" 0+"/>
    <x v="1"/>
    <s v="Q4081 "/>
    <x v="8"/>
    <n v="6891"/>
    <n v="251"/>
    <n v="232673"/>
  </r>
  <r>
    <n v="20"/>
    <n v="2010"/>
    <s v="All"/>
    <s v=" 0+"/>
    <x v="1"/>
    <s v="Q4081 "/>
    <x v="8"/>
    <n v="0"/>
    <n v="0"/>
    <n v="173675"/>
  </r>
  <r>
    <n v="30"/>
    <n v="2010"/>
    <s v="All"/>
    <s v=" 0+"/>
    <x v="1"/>
    <s v="Q4081 "/>
    <x v="8"/>
    <n v="173025"/>
    <n v="5036"/>
    <n v="16758274"/>
  </r>
  <r>
    <n v="33"/>
    <n v="2010"/>
    <s v="All"/>
    <s v=" 0+"/>
    <x v="1"/>
    <s v="Q4081 "/>
    <x v="8"/>
    <n v="7142"/>
    <n v="234"/>
    <n v="479727"/>
  </r>
  <r>
    <n v="1"/>
    <n v="2010"/>
    <s v="All"/>
    <s v=" 0+"/>
    <x v="2"/>
    <s v="Q4081 "/>
    <x v="8"/>
    <n v="58"/>
    <n v="33"/>
    <n v="783851"/>
  </r>
  <r>
    <n v="2"/>
    <n v="2010"/>
    <s v="All"/>
    <s v=" 0+"/>
    <x v="2"/>
    <s v="Q4081 "/>
    <x v="8"/>
    <n v="6"/>
    <n v="6"/>
    <n v="22682862"/>
  </r>
  <r>
    <n v="3"/>
    <n v="2010"/>
    <s v="All"/>
    <s v=" 0+"/>
    <x v="2"/>
    <s v="Q4081 "/>
    <x v="8"/>
    <n v="0"/>
    <n v="0"/>
    <n v="592966"/>
  </r>
  <r>
    <n v="6"/>
    <n v="2010"/>
    <s v="All"/>
    <s v=" 0+"/>
    <x v="2"/>
    <s v="Q4081 "/>
    <x v="8"/>
    <n v="30"/>
    <n v="15"/>
    <n v="201069"/>
  </r>
  <r>
    <n v="8"/>
    <n v="2010"/>
    <s v="All"/>
    <s v=" 0+"/>
    <x v="2"/>
    <s v="Q4081 "/>
    <x v="8"/>
    <n v="0"/>
    <n v="0"/>
    <n v="613401"/>
  </r>
  <r>
    <n v="9"/>
    <n v="2010"/>
    <s v="All"/>
    <s v=" 0+"/>
    <x v="2"/>
    <s v="Q4081 "/>
    <x v="8"/>
    <n v="4"/>
    <n v="4"/>
    <n v="2772915"/>
  </r>
  <r>
    <n v="11"/>
    <n v="2010"/>
    <s v="All"/>
    <s v=" 0+"/>
    <x v="2"/>
    <s v="Q4081 "/>
    <x v="8"/>
    <n v="0"/>
    <n v="0"/>
    <n v="512845"/>
  </r>
  <r>
    <n v="12"/>
    <n v="2010"/>
    <s v="All"/>
    <s v=" 0+"/>
    <x v="2"/>
    <s v="Q4081 "/>
    <x v="8"/>
    <n v="0"/>
    <n v="0"/>
    <n v="3203208"/>
  </r>
  <r>
    <n v="13"/>
    <n v="2010"/>
    <s v="All"/>
    <s v=" 0+"/>
    <x v="2"/>
    <s v="Q4081 "/>
    <x v="8"/>
    <n v="1"/>
    <n v="1"/>
    <n v="464775"/>
  </r>
  <r>
    <n v="14"/>
    <n v="2010"/>
    <s v="All"/>
    <s v=" 0+"/>
    <x v="2"/>
    <s v="Q4081 "/>
    <x v="8"/>
    <n v="0"/>
    <n v="0"/>
    <n v="219096"/>
  </r>
  <r>
    <n v="15"/>
    <n v="2010"/>
    <s v="All"/>
    <s v=" 0+"/>
    <x v="2"/>
    <s v="Q4081 "/>
    <x v="8"/>
    <n v="0"/>
    <n v="0"/>
    <n v="232673"/>
  </r>
  <r>
    <n v="20"/>
    <n v="2010"/>
    <s v="All"/>
    <s v=" 0+"/>
    <x v="2"/>
    <s v="Q4081 "/>
    <x v="8"/>
    <n v="0"/>
    <n v="0"/>
    <n v="173675"/>
  </r>
  <r>
    <n v="30"/>
    <n v="2010"/>
    <s v="All"/>
    <s v=" 0+"/>
    <x v="2"/>
    <s v="Q4081 "/>
    <x v="8"/>
    <n v="55"/>
    <n v="38"/>
    <n v="16758274"/>
  </r>
  <r>
    <n v="33"/>
    <n v="2010"/>
    <s v="All"/>
    <s v=" 0+"/>
    <x v="2"/>
    <s v="Q4081 "/>
    <x v="8"/>
    <n v="3"/>
    <n v="3"/>
    <n v="479727"/>
  </r>
  <r>
    <n v="1"/>
    <n v="2010"/>
    <s v="All"/>
    <s v=" 0+"/>
    <x v="0"/>
    <s v="J0886 "/>
    <x v="9"/>
    <n v="34"/>
    <n v="3"/>
    <n v="783851"/>
  </r>
  <r>
    <n v="2"/>
    <n v="2010"/>
    <s v="All"/>
    <s v=" 0+"/>
    <x v="0"/>
    <s v="J0886 "/>
    <x v="9"/>
    <n v="57"/>
    <n v="49"/>
    <n v="22682862"/>
  </r>
  <r>
    <n v="3"/>
    <n v="2010"/>
    <s v="All"/>
    <s v=" 0+"/>
    <x v="0"/>
    <s v="J0886 "/>
    <x v="9"/>
    <n v="0"/>
    <n v="0"/>
    <n v="592966"/>
  </r>
  <r>
    <n v="6"/>
    <n v="2010"/>
    <s v="All"/>
    <s v=" 0+"/>
    <x v="0"/>
    <s v="J0886 "/>
    <x v="9"/>
    <n v="6"/>
    <n v="1"/>
    <n v="201069"/>
  </r>
  <r>
    <n v="8"/>
    <n v="2010"/>
    <s v="All"/>
    <s v=" 0+"/>
    <x v="0"/>
    <s v="J0886 "/>
    <x v="9"/>
    <n v="0"/>
    <n v="0"/>
    <n v="613401"/>
  </r>
  <r>
    <n v="9"/>
    <n v="2010"/>
    <s v="All"/>
    <s v=" 0+"/>
    <x v="0"/>
    <s v="J0886 "/>
    <x v="9"/>
    <n v="185"/>
    <n v="42"/>
    <n v="2772915"/>
  </r>
  <r>
    <n v="11"/>
    <n v="2010"/>
    <s v="All"/>
    <s v=" 0+"/>
    <x v="0"/>
    <s v="J0886 "/>
    <x v="9"/>
    <n v="0"/>
    <n v="0"/>
    <n v="512845"/>
  </r>
  <r>
    <n v="12"/>
    <n v="2010"/>
    <s v="All"/>
    <s v=" 0+"/>
    <x v="0"/>
    <s v="J0886 "/>
    <x v="9"/>
    <n v="0"/>
    <n v="0"/>
    <n v="3203208"/>
  </r>
  <r>
    <n v="13"/>
    <n v="2010"/>
    <s v="All"/>
    <s v=" 0+"/>
    <x v="0"/>
    <s v="J0886 "/>
    <x v="9"/>
    <n v="0"/>
    <n v="0"/>
    <n v="464775"/>
  </r>
  <r>
    <n v="14"/>
    <n v="2010"/>
    <s v="All"/>
    <s v=" 0+"/>
    <x v="0"/>
    <s v="J0886 "/>
    <x v="9"/>
    <n v="0"/>
    <n v="0"/>
    <n v="219096"/>
  </r>
  <r>
    <n v="15"/>
    <n v="2010"/>
    <s v="All"/>
    <s v=" 0+"/>
    <x v="0"/>
    <s v="J0886 "/>
    <x v="9"/>
    <n v="0"/>
    <n v="0"/>
    <n v="232673"/>
  </r>
  <r>
    <n v="20"/>
    <n v="2010"/>
    <s v="All"/>
    <s v=" 0+"/>
    <x v="0"/>
    <s v="J0886 "/>
    <x v="9"/>
    <n v="0"/>
    <n v="0"/>
    <n v="173675"/>
  </r>
  <r>
    <n v="30"/>
    <n v="2010"/>
    <s v="All"/>
    <s v=" 0+"/>
    <x v="0"/>
    <s v="J0886 "/>
    <x v="9"/>
    <n v="56"/>
    <n v="48"/>
    <n v="16758274"/>
  </r>
  <r>
    <n v="33"/>
    <n v="2010"/>
    <s v="All"/>
    <s v=" 0+"/>
    <x v="0"/>
    <s v="J0886 "/>
    <x v="9"/>
    <n v="0"/>
    <n v="0"/>
    <n v="479727"/>
  </r>
  <r>
    <n v="1"/>
    <n v="2010"/>
    <s v="All"/>
    <s v=" 0+"/>
    <x v="1"/>
    <s v="J0886 "/>
    <x v="9"/>
    <n v="222"/>
    <n v="11"/>
    <n v="783851"/>
  </r>
  <r>
    <n v="2"/>
    <n v="2010"/>
    <s v="All"/>
    <s v=" 0+"/>
    <x v="1"/>
    <s v="J0886 "/>
    <x v="9"/>
    <n v="7024"/>
    <n v="344"/>
    <n v="22682862"/>
  </r>
  <r>
    <n v="3"/>
    <n v="2010"/>
    <s v="All"/>
    <s v=" 0+"/>
    <x v="1"/>
    <s v="J0886 "/>
    <x v="9"/>
    <n v="55"/>
    <n v="4"/>
    <n v="592966"/>
  </r>
  <r>
    <n v="6"/>
    <n v="2010"/>
    <s v="All"/>
    <s v=" 0+"/>
    <x v="1"/>
    <s v="J0886 "/>
    <x v="9"/>
    <n v="67"/>
    <n v="4"/>
    <n v="201069"/>
  </r>
  <r>
    <n v="8"/>
    <n v="2010"/>
    <s v="All"/>
    <s v=" 0+"/>
    <x v="1"/>
    <s v="J0886 "/>
    <x v="9"/>
    <n v="109"/>
    <n v="3"/>
    <n v="613401"/>
  </r>
  <r>
    <n v="9"/>
    <n v="2010"/>
    <s v="All"/>
    <s v=" 0+"/>
    <x v="1"/>
    <s v="J0886 "/>
    <x v="9"/>
    <n v="286"/>
    <n v="74"/>
    <n v="2772915"/>
  </r>
  <r>
    <n v="11"/>
    <n v="2010"/>
    <s v="All"/>
    <s v=" 0+"/>
    <x v="1"/>
    <s v="J0886 "/>
    <x v="9"/>
    <n v="0"/>
    <n v="0"/>
    <n v="512845"/>
  </r>
  <r>
    <n v="12"/>
    <n v="2010"/>
    <s v="All"/>
    <s v=" 0+"/>
    <x v="1"/>
    <s v="J0886 "/>
    <x v="9"/>
    <n v="790"/>
    <n v="227"/>
    <n v="3203208"/>
  </r>
  <r>
    <n v="13"/>
    <n v="2010"/>
    <s v="All"/>
    <s v=" 0+"/>
    <x v="1"/>
    <s v="J0886 "/>
    <x v="9"/>
    <n v="3341"/>
    <n v="115"/>
    <n v="464775"/>
  </r>
  <r>
    <n v="14"/>
    <n v="2010"/>
    <s v="All"/>
    <s v=" 0+"/>
    <x v="1"/>
    <s v="J0886 "/>
    <x v="9"/>
    <n v="0"/>
    <n v="0"/>
    <n v="219096"/>
  </r>
  <r>
    <n v="15"/>
    <n v="2010"/>
    <s v="All"/>
    <s v=" 0+"/>
    <x v="1"/>
    <s v="J0886 "/>
    <x v="9"/>
    <n v="0"/>
    <n v="0"/>
    <n v="232673"/>
  </r>
  <r>
    <n v="20"/>
    <n v="2010"/>
    <s v="All"/>
    <s v=" 0+"/>
    <x v="1"/>
    <s v="J0886 "/>
    <x v="9"/>
    <n v="0"/>
    <n v="0"/>
    <n v="173675"/>
  </r>
  <r>
    <n v="30"/>
    <n v="2010"/>
    <s v="All"/>
    <s v=" 0+"/>
    <x v="1"/>
    <s v="J0886 "/>
    <x v="9"/>
    <n v="6967"/>
    <n v="446"/>
    <n v="16758274"/>
  </r>
  <r>
    <n v="33"/>
    <n v="2010"/>
    <s v="All"/>
    <s v=" 0+"/>
    <x v="1"/>
    <s v="J0886 "/>
    <x v="9"/>
    <n v="0"/>
    <n v="0"/>
    <n v="479727"/>
  </r>
  <r>
    <n v="1"/>
    <n v="2010"/>
    <s v="All"/>
    <s v=" 0+"/>
    <x v="2"/>
    <s v="J0886 "/>
    <x v="9"/>
    <n v="0"/>
    <n v="0"/>
    <n v="783851"/>
  </r>
  <r>
    <n v="2"/>
    <n v="2010"/>
    <s v="All"/>
    <s v=" 0+"/>
    <x v="2"/>
    <s v="J0886 "/>
    <x v="9"/>
    <n v="2"/>
    <n v="2"/>
    <n v="22682862"/>
  </r>
  <r>
    <n v="3"/>
    <n v="2010"/>
    <s v="All"/>
    <s v=" 0+"/>
    <x v="2"/>
    <s v="J0886 "/>
    <x v="9"/>
    <n v="0"/>
    <n v="0"/>
    <n v="592966"/>
  </r>
  <r>
    <n v="6"/>
    <n v="2010"/>
    <s v="All"/>
    <s v=" 0+"/>
    <x v="2"/>
    <s v="J0886 "/>
    <x v="9"/>
    <n v="1"/>
    <n v="1"/>
    <n v="201069"/>
  </r>
  <r>
    <n v="8"/>
    <n v="2010"/>
    <s v="All"/>
    <s v=" 0+"/>
    <x v="2"/>
    <s v="J0886 "/>
    <x v="9"/>
    <n v="0"/>
    <n v="0"/>
    <n v="613401"/>
  </r>
  <r>
    <n v="9"/>
    <n v="2010"/>
    <s v="All"/>
    <s v=" 0+"/>
    <x v="2"/>
    <s v="J0886 "/>
    <x v="9"/>
    <n v="3"/>
    <n v="3"/>
    <n v="2772915"/>
  </r>
  <r>
    <n v="11"/>
    <n v="2010"/>
    <s v="All"/>
    <s v=" 0+"/>
    <x v="2"/>
    <s v="J0886 "/>
    <x v="9"/>
    <n v="0"/>
    <n v="0"/>
    <n v="512845"/>
  </r>
  <r>
    <n v="12"/>
    <n v="2010"/>
    <s v="All"/>
    <s v=" 0+"/>
    <x v="2"/>
    <s v="J0886 "/>
    <x v="9"/>
    <n v="0"/>
    <n v="0"/>
    <n v="3203208"/>
  </r>
  <r>
    <n v="13"/>
    <n v="2010"/>
    <s v="All"/>
    <s v=" 0+"/>
    <x v="2"/>
    <s v="J0886 "/>
    <x v="9"/>
    <n v="0"/>
    <n v="0"/>
    <n v="464775"/>
  </r>
  <r>
    <n v="14"/>
    <n v="2010"/>
    <s v="All"/>
    <s v=" 0+"/>
    <x v="2"/>
    <s v="J0886 "/>
    <x v="9"/>
    <n v="0"/>
    <n v="0"/>
    <n v="219096"/>
  </r>
  <r>
    <n v="15"/>
    <n v="2010"/>
    <s v="All"/>
    <s v=" 0+"/>
    <x v="2"/>
    <s v="J0886 "/>
    <x v="9"/>
    <n v="0"/>
    <n v="0"/>
    <n v="232673"/>
  </r>
  <r>
    <n v="20"/>
    <n v="2010"/>
    <s v="All"/>
    <s v=" 0+"/>
    <x v="2"/>
    <s v="J0886 "/>
    <x v="9"/>
    <n v="0"/>
    <n v="0"/>
    <n v="173675"/>
  </r>
  <r>
    <n v="30"/>
    <n v="2010"/>
    <s v="All"/>
    <s v=" 0+"/>
    <x v="2"/>
    <s v="J0886 "/>
    <x v="9"/>
    <n v="10"/>
    <n v="10"/>
    <n v="16758274"/>
  </r>
  <r>
    <n v="33"/>
    <n v="2010"/>
    <s v="All"/>
    <s v=" 0+"/>
    <x v="2"/>
    <s v="J0886 "/>
    <x v="9"/>
    <n v="0"/>
    <n v="0"/>
    <n v="479727"/>
  </r>
  <r>
    <n v="1"/>
    <n v="2010"/>
    <s v="All"/>
    <s v=" 0+"/>
    <x v="0"/>
    <s v="Q4055 "/>
    <x v="10"/>
    <n v="0"/>
    <n v="0"/>
    <n v="783851"/>
  </r>
  <r>
    <n v="2"/>
    <n v="2010"/>
    <s v="All"/>
    <s v=" 0+"/>
    <x v="0"/>
    <s v="Q4055 "/>
    <x v="10"/>
    <n v="0"/>
    <n v="0"/>
    <n v="22682862"/>
  </r>
  <r>
    <n v="3"/>
    <n v="2010"/>
    <s v="All"/>
    <s v=" 0+"/>
    <x v="0"/>
    <s v="Q4055 "/>
    <x v="10"/>
    <n v="0"/>
    <n v="0"/>
    <n v="592966"/>
  </r>
  <r>
    <n v="6"/>
    <n v="2010"/>
    <s v="All"/>
    <s v=" 0+"/>
    <x v="0"/>
    <s v="Q4055 "/>
    <x v="10"/>
    <n v="0"/>
    <n v="0"/>
    <n v="201069"/>
  </r>
  <r>
    <n v="8"/>
    <n v="2010"/>
    <s v="All"/>
    <s v=" 0+"/>
    <x v="0"/>
    <s v="Q4055 "/>
    <x v="10"/>
    <n v="0"/>
    <n v="0"/>
    <n v="613401"/>
  </r>
  <r>
    <n v="9"/>
    <n v="2010"/>
    <s v="All"/>
    <s v=" 0+"/>
    <x v="0"/>
    <s v="Q4055 "/>
    <x v="10"/>
    <n v="0"/>
    <n v="0"/>
    <n v="2772915"/>
  </r>
  <r>
    <n v="11"/>
    <n v="2010"/>
    <s v="All"/>
    <s v=" 0+"/>
    <x v="0"/>
    <s v="Q4055 "/>
    <x v="10"/>
    <n v="0"/>
    <n v="0"/>
    <n v="512845"/>
  </r>
  <r>
    <n v="12"/>
    <n v="2010"/>
    <s v="All"/>
    <s v=" 0+"/>
    <x v="0"/>
    <s v="Q4055 "/>
    <x v="10"/>
    <n v="0"/>
    <n v="0"/>
    <n v="3203208"/>
  </r>
  <r>
    <n v="13"/>
    <n v="2010"/>
    <s v="All"/>
    <s v=" 0+"/>
    <x v="0"/>
    <s v="Q4055 "/>
    <x v="10"/>
    <n v="0"/>
    <n v="0"/>
    <n v="464775"/>
  </r>
  <r>
    <n v="14"/>
    <n v="2010"/>
    <s v="All"/>
    <s v=" 0+"/>
    <x v="0"/>
    <s v="Q4055 "/>
    <x v="10"/>
    <n v="0"/>
    <n v="0"/>
    <n v="219096"/>
  </r>
  <r>
    <n v="15"/>
    <n v="2010"/>
    <s v="All"/>
    <s v=" 0+"/>
    <x v="0"/>
    <s v="Q4055 "/>
    <x v="10"/>
    <n v="0"/>
    <n v="0"/>
    <n v="232673"/>
  </r>
  <r>
    <n v="20"/>
    <n v="2010"/>
    <s v="All"/>
    <s v=" 0+"/>
    <x v="0"/>
    <s v="Q4055 "/>
    <x v="10"/>
    <n v="0"/>
    <n v="0"/>
    <n v="173675"/>
  </r>
  <r>
    <n v="30"/>
    <n v="2010"/>
    <s v="All"/>
    <s v=" 0+"/>
    <x v="0"/>
    <s v="Q4055 "/>
    <x v="10"/>
    <n v="0"/>
    <n v="0"/>
    <n v="16758274"/>
  </r>
  <r>
    <n v="33"/>
    <n v="2010"/>
    <s v="All"/>
    <s v=" 0+"/>
    <x v="0"/>
    <s v="Q4055 "/>
    <x v="10"/>
    <n v="0"/>
    <n v="0"/>
    <n v="479727"/>
  </r>
  <r>
    <n v="1"/>
    <n v="2010"/>
    <s v="All"/>
    <s v=" 0+"/>
    <x v="1"/>
    <s v="Q4055 "/>
    <x v="10"/>
    <n v="0"/>
    <n v="0"/>
    <n v="783851"/>
  </r>
  <r>
    <n v="2"/>
    <n v="2010"/>
    <s v="All"/>
    <s v=" 0+"/>
    <x v="1"/>
    <s v="Q4055 "/>
    <x v="10"/>
    <n v="0"/>
    <n v="0"/>
    <n v="22682862"/>
  </r>
  <r>
    <n v="3"/>
    <n v="2010"/>
    <s v="All"/>
    <s v=" 0+"/>
    <x v="1"/>
    <s v="Q4055 "/>
    <x v="10"/>
    <n v="0"/>
    <n v="0"/>
    <n v="592966"/>
  </r>
  <r>
    <n v="6"/>
    <n v="2010"/>
    <s v="All"/>
    <s v=" 0+"/>
    <x v="1"/>
    <s v="Q4055 "/>
    <x v="10"/>
    <n v="0"/>
    <n v="0"/>
    <n v="201069"/>
  </r>
  <r>
    <n v="8"/>
    <n v="2010"/>
    <s v="All"/>
    <s v=" 0+"/>
    <x v="1"/>
    <s v="Q4055 "/>
    <x v="10"/>
    <n v="0"/>
    <n v="0"/>
    <n v="613401"/>
  </r>
  <r>
    <n v="9"/>
    <n v="2010"/>
    <s v="All"/>
    <s v=" 0+"/>
    <x v="1"/>
    <s v="Q4055 "/>
    <x v="10"/>
    <n v="0"/>
    <n v="0"/>
    <n v="2772915"/>
  </r>
  <r>
    <n v="11"/>
    <n v="2010"/>
    <s v="All"/>
    <s v=" 0+"/>
    <x v="1"/>
    <s v="Q4055 "/>
    <x v="10"/>
    <n v="0"/>
    <n v="0"/>
    <n v="512845"/>
  </r>
  <r>
    <n v="12"/>
    <n v="2010"/>
    <s v="All"/>
    <s v=" 0+"/>
    <x v="1"/>
    <s v="Q4055 "/>
    <x v="10"/>
    <n v="0"/>
    <n v="0"/>
    <n v="3203208"/>
  </r>
  <r>
    <n v="13"/>
    <n v="2010"/>
    <s v="All"/>
    <s v=" 0+"/>
    <x v="1"/>
    <s v="Q4055 "/>
    <x v="10"/>
    <n v="0"/>
    <n v="0"/>
    <n v="464775"/>
  </r>
  <r>
    <n v="14"/>
    <n v="2010"/>
    <s v="All"/>
    <s v=" 0+"/>
    <x v="1"/>
    <s v="Q4055 "/>
    <x v="10"/>
    <n v="0"/>
    <n v="0"/>
    <n v="219096"/>
  </r>
  <r>
    <n v="15"/>
    <n v="2010"/>
    <s v="All"/>
    <s v=" 0+"/>
    <x v="1"/>
    <s v="Q4055 "/>
    <x v="10"/>
    <n v="0"/>
    <n v="0"/>
    <n v="232673"/>
  </r>
  <r>
    <n v="20"/>
    <n v="2010"/>
    <s v="All"/>
    <s v=" 0+"/>
    <x v="1"/>
    <s v="Q4055 "/>
    <x v="10"/>
    <n v="0"/>
    <n v="0"/>
    <n v="173675"/>
  </r>
  <r>
    <n v="30"/>
    <n v="2010"/>
    <s v="All"/>
    <s v=" 0+"/>
    <x v="1"/>
    <s v="Q4055 "/>
    <x v="10"/>
    <n v="0"/>
    <n v="0"/>
    <n v="16758274"/>
  </r>
  <r>
    <n v="33"/>
    <n v="2010"/>
    <s v="All"/>
    <s v=" 0+"/>
    <x v="1"/>
    <s v="Q4055 "/>
    <x v="10"/>
    <n v="0"/>
    <n v="0"/>
    <n v="479727"/>
  </r>
  <r>
    <n v="1"/>
    <n v="2010"/>
    <s v="All"/>
    <s v=" 0+"/>
    <x v="2"/>
    <s v="Q4055 "/>
    <x v="10"/>
    <n v="0"/>
    <n v="0"/>
    <n v="783851"/>
  </r>
  <r>
    <n v="2"/>
    <n v="2010"/>
    <s v="All"/>
    <s v=" 0+"/>
    <x v="2"/>
    <s v="Q4055 "/>
    <x v="10"/>
    <n v="0"/>
    <n v="0"/>
    <n v="22682862"/>
  </r>
  <r>
    <n v="3"/>
    <n v="2010"/>
    <s v="All"/>
    <s v=" 0+"/>
    <x v="2"/>
    <s v="Q4055 "/>
    <x v="10"/>
    <n v="0"/>
    <n v="0"/>
    <n v="592966"/>
  </r>
  <r>
    <n v="6"/>
    <n v="2010"/>
    <s v="All"/>
    <s v=" 0+"/>
    <x v="2"/>
    <s v="Q4055 "/>
    <x v="10"/>
    <n v="0"/>
    <n v="0"/>
    <n v="201069"/>
  </r>
  <r>
    <n v="8"/>
    <n v="2010"/>
    <s v="All"/>
    <s v=" 0+"/>
    <x v="2"/>
    <s v="Q4055 "/>
    <x v="10"/>
    <n v="0"/>
    <n v="0"/>
    <n v="613401"/>
  </r>
  <r>
    <n v="9"/>
    <n v="2010"/>
    <s v="All"/>
    <s v=" 0+"/>
    <x v="2"/>
    <s v="Q4055 "/>
    <x v="10"/>
    <n v="0"/>
    <n v="0"/>
    <n v="2772915"/>
  </r>
  <r>
    <n v="11"/>
    <n v="2010"/>
    <s v="All"/>
    <s v=" 0+"/>
    <x v="2"/>
    <s v="Q4055 "/>
    <x v="10"/>
    <n v="0"/>
    <n v="0"/>
    <n v="512845"/>
  </r>
  <r>
    <n v="12"/>
    <n v="2010"/>
    <s v="All"/>
    <s v=" 0+"/>
    <x v="2"/>
    <s v="Q4055 "/>
    <x v="10"/>
    <n v="0"/>
    <n v="0"/>
    <n v="3203208"/>
  </r>
  <r>
    <n v="13"/>
    <n v="2010"/>
    <s v="All"/>
    <s v=" 0+"/>
    <x v="2"/>
    <s v="Q4055 "/>
    <x v="10"/>
    <n v="0"/>
    <n v="0"/>
    <n v="464775"/>
  </r>
  <r>
    <n v="14"/>
    <n v="2010"/>
    <s v="All"/>
    <s v=" 0+"/>
    <x v="2"/>
    <s v="Q4055 "/>
    <x v="10"/>
    <n v="0"/>
    <n v="0"/>
    <n v="219096"/>
  </r>
  <r>
    <n v="15"/>
    <n v="2010"/>
    <s v="All"/>
    <s v=" 0+"/>
    <x v="2"/>
    <s v="Q4055 "/>
    <x v="10"/>
    <n v="0"/>
    <n v="0"/>
    <n v="232673"/>
  </r>
  <r>
    <n v="20"/>
    <n v="2010"/>
    <s v="All"/>
    <s v=" 0+"/>
    <x v="2"/>
    <s v="Q4055 "/>
    <x v="10"/>
    <n v="0"/>
    <n v="0"/>
    <n v="173675"/>
  </r>
  <r>
    <n v="30"/>
    <n v="2010"/>
    <s v="All"/>
    <s v=" 0+"/>
    <x v="2"/>
    <s v="Q4055 "/>
    <x v="10"/>
    <n v="0"/>
    <n v="0"/>
    <n v="16758274"/>
  </r>
  <r>
    <n v="33"/>
    <n v="2010"/>
    <s v="All"/>
    <s v=" 0+"/>
    <x v="2"/>
    <s v="Q4055 "/>
    <x v="10"/>
    <n v="0"/>
    <n v="0"/>
    <n v="479727"/>
  </r>
  <r>
    <n v="1"/>
    <n v="2010"/>
    <s v="All"/>
    <s v=" 0+"/>
    <x v="0"/>
    <s v="J0885 "/>
    <x v="11"/>
    <n v="24"/>
    <n v="5"/>
    <n v="783851"/>
  </r>
  <r>
    <n v="2"/>
    <n v="2010"/>
    <s v="All"/>
    <s v=" 0+"/>
    <x v="0"/>
    <s v="J0885 "/>
    <x v="11"/>
    <n v="443"/>
    <n v="389"/>
    <n v="22682862"/>
  </r>
  <r>
    <n v="3"/>
    <n v="2010"/>
    <s v="All"/>
    <s v=" 0+"/>
    <x v="0"/>
    <s v="J0885 "/>
    <x v="11"/>
    <n v="2"/>
    <n v="2"/>
    <n v="592966"/>
  </r>
  <r>
    <n v="6"/>
    <n v="2010"/>
    <s v="All"/>
    <s v=" 0+"/>
    <x v="0"/>
    <s v="J0885 "/>
    <x v="11"/>
    <n v="23"/>
    <n v="16"/>
    <n v="201069"/>
  </r>
  <r>
    <n v="8"/>
    <n v="2010"/>
    <s v="All"/>
    <s v=" 0+"/>
    <x v="0"/>
    <s v="J0885 "/>
    <x v="11"/>
    <n v="1"/>
    <n v="1"/>
    <n v="613401"/>
  </r>
  <r>
    <n v="9"/>
    <n v="2010"/>
    <s v="All"/>
    <s v=" 0+"/>
    <x v="0"/>
    <s v="J0885 "/>
    <x v="11"/>
    <n v="1115"/>
    <n v="528"/>
    <n v="2772915"/>
  </r>
  <r>
    <n v="11"/>
    <n v="2010"/>
    <s v="All"/>
    <s v=" 0+"/>
    <x v="0"/>
    <s v="J0885 "/>
    <x v="11"/>
    <n v="2"/>
    <n v="2"/>
    <n v="512845"/>
  </r>
  <r>
    <n v="12"/>
    <n v="2010"/>
    <s v="All"/>
    <s v=" 0+"/>
    <x v="0"/>
    <s v="J0885 "/>
    <x v="11"/>
    <n v="2"/>
    <n v="2"/>
    <n v="3203208"/>
  </r>
  <r>
    <n v="13"/>
    <n v="2010"/>
    <s v="All"/>
    <s v=" 0+"/>
    <x v="0"/>
    <s v="J0885 "/>
    <x v="11"/>
    <n v="2"/>
    <n v="2"/>
    <n v="464775"/>
  </r>
  <r>
    <n v="14"/>
    <n v="2010"/>
    <s v="All"/>
    <s v=" 0+"/>
    <x v="0"/>
    <s v="J0885 "/>
    <x v="11"/>
    <n v="0"/>
    <n v="0"/>
    <n v="219096"/>
  </r>
  <r>
    <n v="15"/>
    <n v="2010"/>
    <s v="All"/>
    <s v=" 0+"/>
    <x v="0"/>
    <s v="J0885 "/>
    <x v="11"/>
    <n v="0"/>
    <n v="0"/>
    <n v="232673"/>
  </r>
  <r>
    <n v="20"/>
    <n v="2010"/>
    <s v="All"/>
    <s v=" 0+"/>
    <x v="0"/>
    <s v="J0885 "/>
    <x v="11"/>
    <n v="0"/>
    <n v="0"/>
    <n v="173675"/>
  </r>
  <r>
    <n v="30"/>
    <n v="2010"/>
    <s v="All"/>
    <s v=" 0+"/>
    <x v="0"/>
    <s v="J0885 "/>
    <x v="11"/>
    <n v="343"/>
    <n v="295"/>
    <n v="16758274"/>
  </r>
  <r>
    <n v="33"/>
    <n v="2010"/>
    <s v="All"/>
    <s v=" 0+"/>
    <x v="0"/>
    <s v="J0885 "/>
    <x v="11"/>
    <n v="0"/>
    <n v="0"/>
    <n v="479727"/>
  </r>
  <r>
    <n v="1"/>
    <n v="2010"/>
    <s v="All"/>
    <s v=" 0+"/>
    <x v="1"/>
    <s v="J0885 "/>
    <x v="11"/>
    <n v="2927"/>
    <n v="309"/>
    <n v="783851"/>
  </r>
  <r>
    <n v="2"/>
    <n v="2010"/>
    <s v="All"/>
    <s v=" 0+"/>
    <x v="1"/>
    <s v="J0885 "/>
    <x v="11"/>
    <n v="23294"/>
    <n v="3930"/>
    <n v="22682862"/>
  </r>
  <r>
    <n v="3"/>
    <n v="2010"/>
    <s v="All"/>
    <s v=" 0+"/>
    <x v="1"/>
    <s v="J0885 "/>
    <x v="11"/>
    <n v="243"/>
    <n v="27"/>
    <n v="592966"/>
  </r>
  <r>
    <n v="6"/>
    <n v="2010"/>
    <s v="All"/>
    <s v=" 0+"/>
    <x v="1"/>
    <s v="J0885 "/>
    <x v="11"/>
    <n v="148"/>
    <n v="30"/>
    <n v="201069"/>
  </r>
  <r>
    <n v="8"/>
    <n v="2010"/>
    <s v="All"/>
    <s v=" 0+"/>
    <x v="1"/>
    <s v="J0885 "/>
    <x v="11"/>
    <n v="962"/>
    <n v="134"/>
    <n v="613401"/>
  </r>
  <r>
    <n v="9"/>
    <n v="2010"/>
    <s v="All"/>
    <s v=" 0+"/>
    <x v="1"/>
    <s v="J0885 "/>
    <x v="11"/>
    <n v="12886"/>
    <n v="2248"/>
    <n v="2772915"/>
  </r>
  <r>
    <n v="11"/>
    <n v="2010"/>
    <s v="All"/>
    <s v=" 0+"/>
    <x v="1"/>
    <s v="J0885 "/>
    <x v="11"/>
    <n v="35"/>
    <n v="14"/>
    <n v="512845"/>
  </r>
  <r>
    <n v="12"/>
    <n v="2010"/>
    <s v="All"/>
    <s v=" 0+"/>
    <x v="1"/>
    <s v="J0885 "/>
    <x v="11"/>
    <n v="9634"/>
    <n v="1071"/>
    <n v="3203208"/>
  </r>
  <r>
    <n v="13"/>
    <n v="2010"/>
    <s v="All"/>
    <s v=" 0+"/>
    <x v="1"/>
    <s v="J0885 "/>
    <x v="11"/>
    <n v="35"/>
    <n v="20"/>
    <n v="464775"/>
  </r>
  <r>
    <n v="14"/>
    <n v="2010"/>
    <s v="All"/>
    <s v=" 0+"/>
    <x v="1"/>
    <s v="J0885 "/>
    <x v="11"/>
    <n v="4"/>
    <n v="2"/>
    <n v="219096"/>
  </r>
  <r>
    <n v="15"/>
    <n v="2010"/>
    <s v="All"/>
    <s v=" 0+"/>
    <x v="1"/>
    <s v="J0885 "/>
    <x v="11"/>
    <n v="0"/>
    <n v="0"/>
    <n v="232673"/>
  </r>
  <r>
    <n v="20"/>
    <n v="2010"/>
    <s v="All"/>
    <s v=" 0+"/>
    <x v="1"/>
    <s v="J0885 "/>
    <x v="11"/>
    <n v="116"/>
    <n v="7"/>
    <n v="173675"/>
  </r>
  <r>
    <n v="30"/>
    <n v="2010"/>
    <s v="All"/>
    <s v=" 0+"/>
    <x v="1"/>
    <s v="J0885 "/>
    <x v="11"/>
    <n v="19690"/>
    <n v="3218"/>
    <n v="16758274"/>
  </r>
  <r>
    <n v="33"/>
    <n v="2010"/>
    <s v="All"/>
    <s v=" 0+"/>
    <x v="1"/>
    <s v="J0885 "/>
    <x v="11"/>
    <n v="0"/>
    <n v="0"/>
    <n v="479727"/>
  </r>
  <r>
    <n v="1"/>
    <n v="2010"/>
    <s v="All"/>
    <s v=" 0+"/>
    <x v="2"/>
    <s v="J0885 "/>
    <x v="11"/>
    <n v="1"/>
    <n v="1"/>
    <n v="783851"/>
  </r>
  <r>
    <n v="2"/>
    <n v="2010"/>
    <s v="All"/>
    <s v=" 0+"/>
    <x v="2"/>
    <s v="J0885 "/>
    <x v="11"/>
    <n v="47"/>
    <n v="23"/>
    <n v="22682862"/>
  </r>
  <r>
    <n v="3"/>
    <n v="2010"/>
    <s v="All"/>
    <s v=" 0+"/>
    <x v="2"/>
    <s v="J0885 "/>
    <x v="11"/>
    <n v="0"/>
    <n v="0"/>
    <n v="592966"/>
  </r>
  <r>
    <n v="6"/>
    <n v="2010"/>
    <s v="All"/>
    <s v=" 0+"/>
    <x v="2"/>
    <s v="J0885 "/>
    <x v="11"/>
    <n v="5"/>
    <n v="5"/>
    <n v="201069"/>
  </r>
  <r>
    <n v="8"/>
    <n v="2010"/>
    <s v="All"/>
    <s v=" 0+"/>
    <x v="2"/>
    <s v="J0885 "/>
    <x v="11"/>
    <n v="0"/>
    <n v="0"/>
    <n v="613401"/>
  </r>
  <r>
    <n v="9"/>
    <n v="2010"/>
    <s v="All"/>
    <s v=" 0+"/>
    <x v="2"/>
    <s v="J0885 "/>
    <x v="11"/>
    <n v="83"/>
    <n v="54"/>
    <n v="2772915"/>
  </r>
  <r>
    <n v="11"/>
    <n v="2010"/>
    <s v="All"/>
    <s v=" 0+"/>
    <x v="2"/>
    <s v="J0885 "/>
    <x v="11"/>
    <n v="4"/>
    <n v="4"/>
    <n v="512845"/>
  </r>
  <r>
    <n v="12"/>
    <n v="2010"/>
    <s v="All"/>
    <s v=" 0+"/>
    <x v="2"/>
    <s v="J0885 "/>
    <x v="11"/>
    <n v="8"/>
    <n v="7"/>
    <n v="3203208"/>
  </r>
  <r>
    <n v="13"/>
    <n v="2010"/>
    <s v="All"/>
    <s v=" 0+"/>
    <x v="2"/>
    <s v="J0885 "/>
    <x v="11"/>
    <n v="5"/>
    <n v="5"/>
    <n v="464775"/>
  </r>
  <r>
    <n v="14"/>
    <n v="2010"/>
    <s v="All"/>
    <s v=" 0+"/>
    <x v="2"/>
    <s v="J0885 "/>
    <x v="11"/>
    <n v="0"/>
    <n v="0"/>
    <n v="219096"/>
  </r>
  <r>
    <n v="15"/>
    <n v="2010"/>
    <s v="All"/>
    <s v=" 0+"/>
    <x v="2"/>
    <s v="J0885 "/>
    <x v="11"/>
    <n v="0"/>
    <n v="0"/>
    <n v="232673"/>
  </r>
  <r>
    <n v="20"/>
    <n v="2010"/>
    <s v="All"/>
    <s v=" 0+"/>
    <x v="2"/>
    <s v="J0885 "/>
    <x v="11"/>
    <n v="0"/>
    <n v="0"/>
    <n v="173675"/>
  </r>
  <r>
    <n v="30"/>
    <n v="2010"/>
    <s v="All"/>
    <s v=" 0+"/>
    <x v="2"/>
    <s v="J0885 "/>
    <x v="11"/>
    <n v="90"/>
    <n v="75"/>
    <n v="16758274"/>
  </r>
  <r>
    <n v="33"/>
    <n v="2010"/>
    <s v="All"/>
    <s v=" 0+"/>
    <x v="2"/>
    <s v="J0885 "/>
    <x v="11"/>
    <n v="0"/>
    <n v="0"/>
    <n v="479727"/>
  </r>
  <r>
    <n v="1"/>
    <n v="2010"/>
    <s v="All"/>
    <s v=" 0+"/>
    <x v="0"/>
    <s v="Q0136 "/>
    <x v="12"/>
    <n v="0"/>
    <n v="0"/>
    <n v="783851"/>
  </r>
  <r>
    <n v="2"/>
    <n v="2010"/>
    <s v="All"/>
    <s v=" 0+"/>
    <x v="0"/>
    <s v="Q0136 "/>
    <x v="12"/>
    <n v="0"/>
    <n v="0"/>
    <n v="22682862"/>
  </r>
  <r>
    <n v="3"/>
    <n v="2010"/>
    <s v="All"/>
    <s v=" 0+"/>
    <x v="0"/>
    <s v="Q0136 "/>
    <x v="12"/>
    <n v="0"/>
    <n v="0"/>
    <n v="592966"/>
  </r>
  <r>
    <n v="6"/>
    <n v="2010"/>
    <s v="All"/>
    <s v=" 0+"/>
    <x v="0"/>
    <s v="Q0136 "/>
    <x v="12"/>
    <n v="0"/>
    <n v="0"/>
    <n v="201069"/>
  </r>
  <r>
    <n v="8"/>
    <n v="2010"/>
    <s v="All"/>
    <s v=" 0+"/>
    <x v="0"/>
    <s v="Q0136 "/>
    <x v="12"/>
    <n v="0"/>
    <n v="0"/>
    <n v="613401"/>
  </r>
  <r>
    <n v="9"/>
    <n v="2010"/>
    <s v="All"/>
    <s v=" 0+"/>
    <x v="0"/>
    <s v="Q0136 "/>
    <x v="12"/>
    <n v="0"/>
    <n v="0"/>
    <n v="2772915"/>
  </r>
  <r>
    <n v="11"/>
    <n v="2010"/>
    <s v="All"/>
    <s v=" 0+"/>
    <x v="0"/>
    <s v="Q0136 "/>
    <x v="12"/>
    <n v="0"/>
    <n v="0"/>
    <n v="512845"/>
  </r>
  <r>
    <n v="12"/>
    <n v="2010"/>
    <s v="All"/>
    <s v=" 0+"/>
    <x v="0"/>
    <s v="Q0136 "/>
    <x v="12"/>
    <n v="0"/>
    <n v="0"/>
    <n v="3203208"/>
  </r>
  <r>
    <n v="13"/>
    <n v="2010"/>
    <s v="All"/>
    <s v=" 0+"/>
    <x v="0"/>
    <s v="Q0136 "/>
    <x v="12"/>
    <n v="0"/>
    <n v="0"/>
    <n v="464775"/>
  </r>
  <r>
    <n v="14"/>
    <n v="2010"/>
    <s v="All"/>
    <s v=" 0+"/>
    <x v="0"/>
    <s v="Q0136 "/>
    <x v="12"/>
    <n v="0"/>
    <n v="0"/>
    <n v="219096"/>
  </r>
  <r>
    <n v="15"/>
    <n v="2010"/>
    <s v="All"/>
    <s v=" 0+"/>
    <x v="0"/>
    <s v="Q0136 "/>
    <x v="12"/>
    <n v="0"/>
    <n v="0"/>
    <n v="232673"/>
  </r>
  <r>
    <n v="20"/>
    <n v="2010"/>
    <s v="All"/>
    <s v=" 0+"/>
    <x v="0"/>
    <s v="Q0136 "/>
    <x v="12"/>
    <n v="0"/>
    <n v="0"/>
    <n v="173675"/>
  </r>
  <r>
    <n v="30"/>
    <n v="2010"/>
    <s v="All"/>
    <s v=" 0+"/>
    <x v="0"/>
    <s v="Q0136 "/>
    <x v="12"/>
    <n v="0"/>
    <n v="0"/>
    <n v="16758274"/>
  </r>
  <r>
    <n v="33"/>
    <n v="2010"/>
    <s v="All"/>
    <s v=" 0+"/>
    <x v="0"/>
    <s v="Q0136 "/>
    <x v="12"/>
    <n v="0"/>
    <n v="0"/>
    <n v="479727"/>
  </r>
  <r>
    <n v="1"/>
    <n v="2010"/>
    <s v="All"/>
    <s v=" 0+"/>
    <x v="1"/>
    <s v="Q0136 "/>
    <x v="12"/>
    <n v="0"/>
    <n v="0"/>
    <n v="783851"/>
  </r>
  <r>
    <n v="2"/>
    <n v="2010"/>
    <s v="All"/>
    <s v=" 0+"/>
    <x v="1"/>
    <s v="Q0136 "/>
    <x v="12"/>
    <n v="1"/>
    <n v="1"/>
    <n v="22682862"/>
  </r>
  <r>
    <n v="3"/>
    <n v="2010"/>
    <s v="All"/>
    <s v=" 0+"/>
    <x v="1"/>
    <s v="Q0136 "/>
    <x v="12"/>
    <n v="0"/>
    <n v="0"/>
    <n v="592966"/>
  </r>
  <r>
    <n v="6"/>
    <n v="2010"/>
    <s v="All"/>
    <s v=" 0+"/>
    <x v="1"/>
    <s v="Q0136 "/>
    <x v="12"/>
    <n v="0"/>
    <n v="0"/>
    <n v="201069"/>
  </r>
  <r>
    <n v="8"/>
    <n v="2010"/>
    <s v="All"/>
    <s v=" 0+"/>
    <x v="1"/>
    <s v="Q0136 "/>
    <x v="12"/>
    <n v="0"/>
    <n v="0"/>
    <n v="613401"/>
  </r>
  <r>
    <n v="9"/>
    <n v="2010"/>
    <s v="All"/>
    <s v=" 0+"/>
    <x v="1"/>
    <s v="Q0136 "/>
    <x v="12"/>
    <n v="0"/>
    <n v="0"/>
    <n v="2772915"/>
  </r>
  <r>
    <n v="11"/>
    <n v="2010"/>
    <s v="All"/>
    <s v=" 0+"/>
    <x v="1"/>
    <s v="Q0136 "/>
    <x v="12"/>
    <n v="0"/>
    <n v="0"/>
    <n v="512845"/>
  </r>
  <r>
    <n v="12"/>
    <n v="2010"/>
    <s v="All"/>
    <s v=" 0+"/>
    <x v="1"/>
    <s v="Q0136 "/>
    <x v="12"/>
    <n v="0"/>
    <n v="0"/>
    <n v="3203208"/>
  </r>
  <r>
    <n v="13"/>
    <n v="2010"/>
    <s v="All"/>
    <s v=" 0+"/>
    <x v="1"/>
    <s v="Q0136 "/>
    <x v="12"/>
    <n v="0"/>
    <n v="0"/>
    <n v="464775"/>
  </r>
  <r>
    <n v="14"/>
    <n v="2010"/>
    <s v="All"/>
    <s v=" 0+"/>
    <x v="1"/>
    <s v="Q0136 "/>
    <x v="12"/>
    <n v="0"/>
    <n v="0"/>
    <n v="219096"/>
  </r>
  <r>
    <n v="15"/>
    <n v="2010"/>
    <s v="All"/>
    <s v=" 0+"/>
    <x v="1"/>
    <s v="Q0136 "/>
    <x v="12"/>
    <n v="0"/>
    <n v="0"/>
    <n v="232673"/>
  </r>
  <r>
    <n v="20"/>
    <n v="2010"/>
    <s v="All"/>
    <s v=" 0+"/>
    <x v="1"/>
    <s v="Q0136 "/>
    <x v="12"/>
    <n v="0"/>
    <n v="0"/>
    <n v="173675"/>
  </r>
  <r>
    <n v="30"/>
    <n v="2010"/>
    <s v="All"/>
    <s v=" 0+"/>
    <x v="1"/>
    <s v="Q0136 "/>
    <x v="12"/>
    <n v="0"/>
    <n v="0"/>
    <n v="16758274"/>
  </r>
  <r>
    <n v="33"/>
    <n v="2010"/>
    <s v="All"/>
    <s v=" 0+"/>
    <x v="1"/>
    <s v="Q0136 "/>
    <x v="12"/>
    <n v="0"/>
    <n v="0"/>
    <n v="479727"/>
  </r>
  <r>
    <n v="1"/>
    <n v="2010"/>
    <s v="All"/>
    <s v=" 0+"/>
    <x v="2"/>
    <s v="Q0136 "/>
    <x v="12"/>
    <n v="0"/>
    <n v="0"/>
    <n v="783851"/>
  </r>
  <r>
    <n v="2"/>
    <n v="2010"/>
    <s v="All"/>
    <s v=" 0+"/>
    <x v="2"/>
    <s v="Q0136 "/>
    <x v="12"/>
    <n v="0"/>
    <n v="0"/>
    <n v="22682862"/>
  </r>
  <r>
    <n v="3"/>
    <n v="2010"/>
    <s v="All"/>
    <s v=" 0+"/>
    <x v="2"/>
    <s v="Q0136 "/>
    <x v="12"/>
    <n v="0"/>
    <n v="0"/>
    <n v="592966"/>
  </r>
  <r>
    <n v="6"/>
    <n v="2010"/>
    <s v="All"/>
    <s v=" 0+"/>
    <x v="2"/>
    <s v="Q0136 "/>
    <x v="12"/>
    <n v="0"/>
    <n v="0"/>
    <n v="201069"/>
  </r>
  <r>
    <n v="8"/>
    <n v="2010"/>
    <s v="All"/>
    <s v=" 0+"/>
    <x v="2"/>
    <s v="Q0136 "/>
    <x v="12"/>
    <n v="0"/>
    <n v="0"/>
    <n v="613401"/>
  </r>
  <r>
    <n v="9"/>
    <n v="2010"/>
    <s v="All"/>
    <s v=" 0+"/>
    <x v="2"/>
    <s v="Q0136 "/>
    <x v="12"/>
    <n v="0"/>
    <n v="0"/>
    <n v="2772915"/>
  </r>
  <r>
    <n v="11"/>
    <n v="2010"/>
    <s v="All"/>
    <s v=" 0+"/>
    <x v="2"/>
    <s v="Q0136 "/>
    <x v="12"/>
    <n v="0"/>
    <n v="0"/>
    <n v="512845"/>
  </r>
  <r>
    <n v="12"/>
    <n v="2010"/>
    <s v="All"/>
    <s v=" 0+"/>
    <x v="2"/>
    <s v="Q0136 "/>
    <x v="12"/>
    <n v="0"/>
    <n v="0"/>
    <n v="3203208"/>
  </r>
  <r>
    <n v="13"/>
    <n v="2010"/>
    <s v="All"/>
    <s v=" 0+"/>
    <x v="2"/>
    <s v="Q0136 "/>
    <x v="12"/>
    <n v="0"/>
    <n v="0"/>
    <n v="464775"/>
  </r>
  <r>
    <n v="14"/>
    <n v="2010"/>
    <s v="All"/>
    <s v=" 0+"/>
    <x v="2"/>
    <s v="Q0136 "/>
    <x v="12"/>
    <n v="0"/>
    <n v="0"/>
    <n v="219096"/>
  </r>
  <r>
    <n v="15"/>
    <n v="2010"/>
    <s v="All"/>
    <s v=" 0+"/>
    <x v="2"/>
    <s v="Q0136 "/>
    <x v="12"/>
    <n v="0"/>
    <n v="0"/>
    <n v="232673"/>
  </r>
  <r>
    <n v="20"/>
    <n v="2010"/>
    <s v="All"/>
    <s v=" 0+"/>
    <x v="2"/>
    <s v="Q0136 "/>
    <x v="12"/>
    <n v="0"/>
    <n v="0"/>
    <n v="173675"/>
  </r>
  <r>
    <n v="30"/>
    <n v="2010"/>
    <s v="All"/>
    <s v=" 0+"/>
    <x v="2"/>
    <s v="Q0136 "/>
    <x v="12"/>
    <n v="0"/>
    <n v="0"/>
    <n v="16758274"/>
  </r>
  <r>
    <n v="33"/>
    <n v="2010"/>
    <s v="All"/>
    <s v=" 0+"/>
    <x v="2"/>
    <s v="Q0136 "/>
    <x v="12"/>
    <n v="0"/>
    <n v="0"/>
    <n v="479727"/>
  </r>
  <r>
    <n v="1"/>
    <n v="2010"/>
    <s v="All"/>
    <s v=" 0+"/>
    <x v="0"/>
    <s v="J1440 "/>
    <x v="13"/>
    <n v="22"/>
    <n v="9"/>
    <n v="783851"/>
  </r>
  <r>
    <n v="2"/>
    <n v="2010"/>
    <s v="All"/>
    <s v=" 0+"/>
    <x v="0"/>
    <s v="J1440 "/>
    <x v="13"/>
    <n v="191"/>
    <n v="157"/>
    <n v="22682862"/>
  </r>
  <r>
    <n v="3"/>
    <n v="2010"/>
    <s v="All"/>
    <s v=" 0+"/>
    <x v="0"/>
    <s v="J1440 "/>
    <x v="13"/>
    <n v="2"/>
    <n v="1"/>
    <n v="592966"/>
  </r>
  <r>
    <n v="6"/>
    <n v="2010"/>
    <s v="All"/>
    <s v=" 0+"/>
    <x v="0"/>
    <s v="J1440 "/>
    <x v="13"/>
    <n v="15"/>
    <n v="12"/>
    <n v="201069"/>
  </r>
  <r>
    <n v="8"/>
    <n v="2010"/>
    <s v="All"/>
    <s v=" 0+"/>
    <x v="0"/>
    <s v="J1440 "/>
    <x v="13"/>
    <n v="0"/>
    <n v="0"/>
    <n v="613401"/>
  </r>
  <r>
    <n v="9"/>
    <n v="2010"/>
    <s v="All"/>
    <s v=" 0+"/>
    <x v="0"/>
    <s v="J1440 "/>
    <x v="13"/>
    <n v="189"/>
    <n v="134"/>
    <n v="2772915"/>
  </r>
  <r>
    <n v="11"/>
    <n v="2010"/>
    <s v="All"/>
    <s v=" 0+"/>
    <x v="0"/>
    <s v="J1440 "/>
    <x v="13"/>
    <n v="0"/>
    <n v="0"/>
    <n v="512845"/>
  </r>
  <r>
    <n v="12"/>
    <n v="2010"/>
    <s v="All"/>
    <s v=" 0+"/>
    <x v="0"/>
    <s v="J1440 "/>
    <x v="13"/>
    <n v="0"/>
    <n v="0"/>
    <n v="3203208"/>
  </r>
  <r>
    <n v="13"/>
    <n v="2010"/>
    <s v="All"/>
    <s v=" 0+"/>
    <x v="0"/>
    <s v="J1440 "/>
    <x v="13"/>
    <n v="3"/>
    <n v="3"/>
    <n v="464775"/>
  </r>
  <r>
    <n v="14"/>
    <n v="2010"/>
    <s v="All"/>
    <s v=" 0+"/>
    <x v="0"/>
    <s v="J1440 "/>
    <x v="13"/>
    <n v="0"/>
    <n v="0"/>
    <n v="219096"/>
  </r>
  <r>
    <n v="15"/>
    <n v="2010"/>
    <s v="All"/>
    <s v=" 0+"/>
    <x v="0"/>
    <s v="J1440 "/>
    <x v="13"/>
    <n v="0"/>
    <n v="0"/>
    <n v="232673"/>
  </r>
  <r>
    <n v="20"/>
    <n v="2010"/>
    <s v="All"/>
    <s v=" 0+"/>
    <x v="0"/>
    <s v="J1440 "/>
    <x v="13"/>
    <n v="0"/>
    <n v="0"/>
    <n v="173675"/>
  </r>
  <r>
    <n v="30"/>
    <n v="2010"/>
    <s v="All"/>
    <s v=" 0+"/>
    <x v="0"/>
    <s v="J1440 "/>
    <x v="13"/>
    <n v="148"/>
    <n v="132"/>
    <n v="16758274"/>
  </r>
  <r>
    <n v="33"/>
    <n v="2010"/>
    <s v="All"/>
    <s v=" 0+"/>
    <x v="0"/>
    <s v="J1440 "/>
    <x v="13"/>
    <n v="0"/>
    <n v="0"/>
    <n v="479727"/>
  </r>
  <r>
    <n v="1"/>
    <n v="2010"/>
    <s v="All"/>
    <s v=" 0+"/>
    <x v="1"/>
    <s v="J1440 "/>
    <x v="13"/>
    <n v="1165"/>
    <n v="125"/>
    <n v="783851"/>
  </r>
  <r>
    <n v="2"/>
    <n v="2010"/>
    <s v="All"/>
    <s v=" 0+"/>
    <x v="1"/>
    <s v="J1440 "/>
    <x v="13"/>
    <n v="10135"/>
    <n v="1440"/>
    <n v="22682862"/>
  </r>
  <r>
    <n v="3"/>
    <n v="2010"/>
    <s v="All"/>
    <s v=" 0+"/>
    <x v="1"/>
    <s v="J1440 "/>
    <x v="13"/>
    <n v="526"/>
    <n v="59"/>
    <n v="592966"/>
  </r>
  <r>
    <n v="6"/>
    <n v="2010"/>
    <s v="All"/>
    <s v=" 0+"/>
    <x v="1"/>
    <s v="J1440 "/>
    <x v="13"/>
    <n v="120"/>
    <n v="24"/>
    <n v="201069"/>
  </r>
  <r>
    <n v="8"/>
    <n v="2010"/>
    <s v="All"/>
    <s v=" 0+"/>
    <x v="1"/>
    <s v="J1440 "/>
    <x v="13"/>
    <n v="537"/>
    <n v="87"/>
    <n v="613401"/>
  </r>
  <r>
    <n v="9"/>
    <n v="2010"/>
    <s v="All"/>
    <s v=" 0+"/>
    <x v="1"/>
    <s v="J1440 "/>
    <x v="13"/>
    <n v="2433"/>
    <n v="409"/>
    <n v="2772915"/>
  </r>
  <r>
    <n v="11"/>
    <n v="2010"/>
    <s v="All"/>
    <s v=" 0+"/>
    <x v="1"/>
    <s v="J1440 "/>
    <x v="13"/>
    <n v="155"/>
    <n v="20"/>
    <n v="512845"/>
  </r>
  <r>
    <n v="12"/>
    <n v="2010"/>
    <s v="All"/>
    <s v=" 0+"/>
    <x v="1"/>
    <s v="J1440 "/>
    <x v="13"/>
    <n v="1567"/>
    <n v="175"/>
    <n v="3203208"/>
  </r>
  <r>
    <n v="13"/>
    <n v="2010"/>
    <s v="All"/>
    <s v=" 0+"/>
    <x v="1"/>
    <s v="J1440 "/>
    <x v="13"/>
    <n v="22"/>
    <n v="5"/>
    <n v="464775"/>
  </r>
  <r>
    <n v="14"/>
    <n v="2010"/>
    <s v="All"/>
    <s v=" 0+"/>
    <x v="1"/>
    <s v="J1440 "/>
    <x v="13"/>
    <n v="1"/>
    <n v="1"/>
    <n v="219096"/>
  </r>
  <r>
    <n v="15"/>
    <n v="2010"/>
    <s v="All"/>
    <s v=" 0+"/>
    <x v="1"/>
    <s v="J1440 "/>
    <x v="13"/>
    <n v="0"/>
    <n v="0"/>
    <n v="232673"/>
  </r>
  <r>
    <n v="20"/>
    <n v="2010"/>
    <s v="All"/>
    <s v=" 0+"/>
    <x v="1"/>
    <s v="J1440 "/>
    <x v="13"/>
    <n v="439"/>
    <n v="34"/>
    <n v="173675"/>
  </r>
  <r>
    <n v="30"/>
    <n v="2010"/>
    <s v="All"/>
    <s v=" 0+"/>
    <x v="1"/>
    <s v="J1440 "/>
    <x v="13"/>
    <n v="6553"/>
    <n v="1152"/>
    <n v="16758274"/>
  </r>
  <r>
    <n v="33"/>
    <n v="2010"/>
    <s v="All"/>
    <s v=" 0+"/>
    <x v="1"/>
    <s v="J1440 "/>
    <x v="13"/>
    <n v="0"/>
    <n v="0"/>
    <n v="479727"/>
  </r>
  <r>
    <n v="1"/>
    <n v="2010"/>
    <s v="All"/>
    <s v=" 0+"/>
    <x v="2"/>
    <s v="J1440 "/>
    <x v="13"/>
    <n v="1"/>
    <n v="1"/>
    <n v="783851"/>
  </r>
  <r>
    <n v="2"/>
    <n v="2010"/>
    <s v="All"/>
    <s v=" 0+"/>
    <x v="2"/>
    <s v="J1440 "/>
    <x v="13"/>
    <n v="32"/>
    <n v="26"/>
    <n v="22682862"/>
  </r>
  <r>
    <n v="3"/>
    <n v="2010"/>
    <s v="All"/>
    <s v=" 0+"/>
    <x v="2"/>
    <s v="J1440 "/>
    <x v="13"/>
    <n v="1"/>
    <n v="1"/>
    <n v="592966"/>
  </r>
  <r>
    <n v="6"/>
    <n v="2010"/>
    <s v="All"/>
    <s v=" 0+"/>
    <x v="2"/>
    <s v="J1440 "/>
    <x v="13"/>
    <n v="2"/>
    <n v="2"/>
    <n v="201069"/>
  </r>
  <r>
    <n v="8"/>
    <n v="2010"/>
    <s v="All"/>
    <s v=" 0+"/>
    <x v="2"/>
    <s v="J1440 "/>
    <x v="13"/>
    <n v="0"/>
    <n v="0"/>
    <n v="613401"/>
  </r>
  <r>
    <n v="9"/>
    <n v="2010"/>
    <s v="All"/>
    <s v=" 0+"/>
    <x v="2"/>
    <s v="J1440 "/>
    <x v="13"/>
    <n v="26"/>
    <n v="18"/>
    <n v="2772915"/>
  </r>
  <r>
    <n v="11"/>
    <n v="2010"/>
    <s v="All"/>
    <s v=" 0+"/>
    <x v="2"/>
    <s v="J1440 "/>
    <x v="13"/>
    <n v="1"/>
    <n v="1"/>
    <n v="512845"/>
  </r>
  <r>
    <n v="12"/>
    <n v="2010"/>
    <s v="All"/>
    <s v=" 0+"/>
    <x v="2"/>
    <s v="J1440 "/>
    <x v="13"/>
    <n v="0"/>
    <n v="0"/>
    <n v="3203208"/>
  </r>
  <r>
    <n v="13"/>
    <n v="2010"/>
    <s v="All"/>
    <s v=" 0+"/>
    <x v="2"/>
    <s v="J1440 "/>
    <x v="13"/>
    <n v="0"/>
    <n v="0"/>
    <n v="464775"/>
  </r>
  <r>
    <n v="14"/>
    <n v="2010"/>
    <s v="All"/>
    <s v=" 0+"/>
    <x v="2"/>
    <s v="J1440 "/>
    <x v="13"/>
    <n v="0"/>
    <n v="0"/>
    <n v="219096"/>
  </r>
  <r>
    <n v="15"/>
    <n v="2010"/>
    <s v="All"/>
    <s v=" 0+"/>
    <x v="2"/>
    <s v="J1440 "/>
    <x v="13"/>
    <n v="0"/>
    <n v="0"/>
    <n v="232673"/>
  </r>
  <r>
    <n v="20"/>
    <n v="2010"/>
    <s v="All"/>
    <s v=" 0+"/>
    <x v="2"/>
    <s v="J1440 "/>
    <x v="13"/>
    <n v="0"/>
    <n v="0"/>
    <n v="173675"/>
  </r>
  <r>
    <n v="30"/>
    <n v="2010"/>
    <s v="All"/>
    <s v=" 0+"/>
    <x v="2"/>
    <s v="J1440 "/>
    <x v="13"/>
    <n v="27"/>
    <n v="25"/>
    <n v="16758274"/>
  </r>
  <r>
    <n v="33"/>
    <n v="2010"/>
    <s v="All"/>
    <s v=" 0+"/>
    <x v="2"/>
    <s v="J1440 "/>
    <x v="13"/>
    <n v="0"/>
    <n v="0"/>
    <n v="479727"/>
  </r>
  <r>
    <n v="1"/>
    <n v="2010"/>
    <s v="All"/>
    <s v=" 0+"/>
    <x v="0"/>
    <s v="J1441 "/>
    <x v="14"/>
    <n v="22"/>
    <n v="10"/>
    <n v="783851"/>
  </r>
  <r>
    <n v="2"/>
    <n v="2010"/>
    <s v="All"/>
    <s v=" 0+"/>
    <x v="0"/>
    <s v="J1441 "/>
    <x v="14"/>
    <n v="254"/>
    <n v="222"/>
    <n v="22682862"/>
  </r>
  <r>
    <n v="3"/>
    <n v="2010"/>
    <s v="All"/>
    <s v=" 0+"/>
    <x v="0"/>
    <s v="J1441 "/>
    <x v="14"/>
    <n v="3"/>
    <n v="2"/>
    <n v="592966"/>
  </r>
  <r>
    <n v="6"/>
    <n v="2010"/>
    <s v="All"/>
    <s v=" 0+"/>
    <x v="0"/>
    <s v="J1441 "/>
    <x v="14"/>
    <n v="6"/>
    <n v="5"/>
    <n v="201069"/>
  </r>
  <r>
    <n v="8"/>
    <n v="2010"/>
    <s v="All"/>
    <s v=" 0+"/>
    <x v="0"/>
    <s v="J1441 "/>
    <x v="14"/>
    <n v="0"/>
    <n v="0"/>
    <n v="613401"/>
  </r>
  <r>
    <n v="9"/>
    <n v="2010"/>
    <s v="All"/>
    <s v=" 0+"/>
    <x v="0"/>
    <s v="J1441 "/>
    <x v="14"/>
    <n v="350"/>
    <n v="222"/>
    <n v="2772915"/>
  </r>
  <r>
    <n v="11"/>
    <n v="2010"/>
    <s v="All"/>
    <s v=" 0+"/>
    <x v="0"/>
    <s v="J1441 "/>
    <x v="14"/>
    <n v="0"/>
    <n v="0"/>
    <n v="512845"/>
  </r>
  <r>
    <n v="12"/>
    <n v="2010"/>
    <s v="All"/>
    <s v=" 0+"/>
    <x v="0"/>
    <s v="J1441 "/>
    <x v="14"/>
    <n v="1"/>
    <n v="1"/>
    <n v="3203208"/>
  </r>
  <r>
    <n v="13"/>
    <n v="2010"/>
    <s v="All"/>
    <s v=" 0+"/>
    <x v="0"/>
    <s v="J1441 "/>
    <x v="14"/>
    <n v="4"/>
    <n v="4"/>
    <n v="464775"/>
  </r>
  <r>
    <n v="14"/>
    <n v="2010"/>
    <s v="All"/>
    <s v=" 0+"/>
    <x v="0"/>
    <s v="J1441 "/>
    <x v="14"/>
    <n v="0"/>
    <n v="0"/>
    <n v="219096"/>
  </r>
  <r>
    <n v="15"/>
    <n v="2010"/>
    <s v="All"/>
    <s v=" 0+"/>
    <x v="0"/>
    <s v="J1441 "/>
    <x v="14"/>
    <n v="0"/>
    <n v="0"/>
    <n v="232673"/>
  </r>
  <r>
    <n v="20"/>
    <n v="2010"/>
    <s v="All"/>
    <s v=" 0+"/>
    <x v="0"/>
    <s v="J1441 "/>
    <x v="14"/>
    <n v="0"/>
    <n v="0"/>
    <n v="173675"/>
  </r>
  <r>
    <n v="30"/>
    <n v="2010"/>
    <s v="All"/>
    <s v=" 0+"/>
    <x v="0"/>
    <s v="J1441 "/>
    <x v="14"/>
    <n v="242"/>
    <n v="214"/>
    <n v="16758274"/>
  </r>
  <r>
    <n v="33"/>
    <n v="2010"/>
    <s v="All"/>
    <s v=" 0+"/>
    <x v="0"/>
    <s v="J1441 "/>
    <x v="14"/>
    <n v="0"/>
    <n v="0"/>
    <n v="479727"/>
  </r>
  <r>
    <n v="1"/>
    <n v="2010"/>
    <s v="All"/>
    <s v=" 0+"/>
    <x v="1"/>
    <s v="J1441 "/>
    <x v="14"/>
    <n v="814"/>
    <n v="94"/>
    <n v="783851"/>
  </r>
  <r>
    <n v="2"/>
    <n v="2010"/>
    <s v="All"/>
    <s v=" 0+"/>
    <x v="1"/>
    <s v="J1441 "/>
    <x v="14"/>
    <n v="12227"/>
    <n v="1843"/>
    <n v="22682862"/>
  </r>
  <r>
    <n v="3"/>
    <n v="2010"/>
    <s v="All"/>
    <s v=" 0+"/>
    <x v="1"/>
    <s v="J1441 "/>
    <x v="14"/>
    <n v="373"/>
    <n v="44"/>
    <n v="592966"/>
  </r>
  <r>
    <n v="6"/>
    <n v="2010"/>
    <s v="All"/>
    <s v=" 0+"/>
    <x v="1"/>
    <s v="J1441 "/>
    <x v="14"/>
    <n v="154"/>
    <n v="24"/>
    <n v="201069"/>
  </r>
  <r>
    <n v="8"/>
    <n v="2010"/>
    <s v="All"/>
    <s v=" 0+"/>
    <x v="1"/>
    <s v="J1441 "/>
    <x v="14"/>
    <n v="531"/>
    <n v="72"/>
    <n v="613401"/>
  </r>
  <r>
    <n v="9"/>
    <n v="2010"/>
    <s v="All"/>
    <s v=" 0+"/>
    <x v="1"/>
    <s v="J1441 "/>
    <x v="14"/>
    <n v="4775"/>
    <n v="715"/>
    <n v="2772915"/>
  </r>
  <r>
    <n v="11"/>
    <n v="2010"/>
    <s v="All"/>
    <s v=" 0+"/>
    <x v="1"/>
    <s v="J1441 "/>
    <x v="14"/>
    <n v="142"/>
    <n v="17"/>
    <n v="512845"/>
  </r>
  <r>
    <n v="12"/>
    <n v="2010"/>
    <s v="All"/>
    <s v=" 0+"/>
    <x v="1"/>
    <s v="J1441 "/>
    <x v="14"/>
    <n v="357"/>
    <n v="30"/>
    <n v="3203208"/>
  </r>
  <r>
    <n v="13"/>
    <n v="2010"/>
    <s v="All"/>
    <s v=" 0+"/>
    <x v="1"/>
    <s v="J1441 "/>
    <x v="14"/>
    <n v="17"/>
    <n v="2"/>
    <n v="464775"/>
  </r>
  <r>
    <n v="14"/>
    <n v="2010"/>
    <s v="All"/>
    <s v=" 0+"/>
    <x v="1"/>
    <s v="J1441 "/>
    <x v="14"/>
    <n v="0"/>
    <n v="0"/>
    <n v="219096"/>
  </r>
  <r>
    <n v="15"/>
    <n v="2010"/>
    <s v="All"/>
    <s v=" 0+"/>
    <x v="1"/>
    <s v="J1441 "/>
    <x v="14"/>
    <n v="0"/>
    <n v="0"/>
    <n v="232673"/>
  </r>
  <r>
    <n v="20"/>
    <n v="2010"/>
    <s v="All"/>
    <s v=" 0+"/>
    <x v="1"/>
    <s v="J1441 "/>
    <x v="14"/>
    <n v="467"/>
    <n v="46"/>
    <n v="173675"/>
  </r>
  <r>
    <n v="30"/>
    <n v="2010"/>
    <s v="All"/>
    <s v=" 0+"/>
    <x v="1"/>
    <s v="J1441 "/>
    <x v="14"/>
    <n v="10639"/>
    <n v="1659"/>
    <n v="16758274"/>
  </r>
  <r>
    <n v="33"/>
    <n v="2010"/>
    <s v="All"/>
    <s v=" 0+"/>
    <x v="1"/>
    <s v="J1441 "/>
    <x v="14"/>
    <n v="0"/>
    <n v="0"/>
    <n v="479727"/>
  </r>
  <r>
    <n v="1"/>
    <n v="2010"/>
    <s v="All"/>
    <s v=" 0+"/>
    <x v="2"/>
    <s v="J1441 "/>
    <x v="14"/>
    <n v="1"/>
    <n v="1"/>
    <n v="783851"/>
  </r>
  <r>
    <n v="2"/>
    <n v="2010"/>
    <s v="All"/>
    <s v=" 0+"/>
    <x v="2"/>
    <s v="J1441 "/>
    <x v="14"/>
    <n v="30"/>
    <n v="22"/>
    <n v="22682862"/>
  </r>
  <r>
    <n v="3"/>
    <n v="2010"/>
    <s v="All"/>
    <s v=" 0+"/>
    <x v="2"/>
    <s v="J1441 "/>
    <x v="14"/>
    <n v="0"/>
    <n v="0"/>
    <n v="592966"/>
  </r>
  <r>
    <n v="6"/>
    <n v="2010"/>
    <s v="All"/>
    <s v=" 0+"/>
    <x v="2"/>
    <s v="J1441 "/>
    <x v="14"/>
    <n v="2"/>
    <n v="1"/>
    <n v="201069"/>
  </r>
  <r>
    <n v="8"/>
    <n v="2010"/>
    <s v="All"/>
    <s v=" 0+"/>
    <x v="2"/>
    <s v="J1441 "/>
    <x v="14"/>
    <n v="0"/>
    <n v="0"/>
    <n v="613401"/>
  </r>
  <r>
    <n v="9"/>
    <n v="2010"/>
    <s v="All"/>
    <s v=" 0+"/>
    <x v="2"/>
    <s v="J1441 "/>
    <x v="14"/>
    <n v="19"/>
    <n v="17"/>
    <n v="2772915"/>
  </r>
  <r>
    <n v="11"/>
    <n v="2010"/>
    <s v="All"/>
    <s v=" 0+"/>
    <x v="2"/>
    <s v="J1441 "/>
    <x v="14"/>
    <n v="0"/>
    <n v="0"/>
    <n v="512845"/>
  </r>
  <r>
    <n v="12"/>
    <n v="2010"/>
    <s v="All"/>
    <s v=" 0+"/>
    <x v="2"/>
    <s v="J1441 "/>
    <x v="14"/>
    <n v="2"/>
    <n v="2"/>
    <n v="3203208"/>
  </r>
  <r>
    <n v="13"/>
    <n v="2010"/>
    <s v="All"/>
    <s v=" 0+"/>
    <x v="2"/>
    <s v="J1441 "/>
    <x v="14"/>
    <n v="0"/>
    <n v="0"/>
    <n v="464775"/>
  </r>
  <r>
    <n v="14"/>
    <n v="2010"/>
    <s v="All"/>
    <s v=" 0+"/>
    <x v="2"/>
    <s v="J1441 "/>
    <x v="14"/>
    <n v="0"/>
    <n v="0"/>
    <n v="219096"/>
  </r>
  <r>
    <n v="15"/>
    <n v="2010"/>
    <s v="All"/>
    <s v=" 0+"/>
    <x v="2"/>
    <s v="J1441 "/>
    <x v="14"/>
    <n v="0"/>
    <n v="0"/>
    <n v="232673"/>
  </r>
  <r>
    <n v="20"/>
    <n v="2010"/>
    <s v="All"/>
    <s v=" 0+"/>
    <x v="2"/>
    <s v="J1441 "/>
    <x v="14"/>
    <n v="0"/>
    <n v="0"/>
    <n v="173675"/>
  </r>
  <r>
    <n v="30"/>
    <n v="2010"/>
    <s v="All"/>
    <s v=" 0+"/>
    <x v="2"/>
    <s v="J1441 "/>
    <x v="14"/>
    <n v="35"/>
    <n v="23"/>
    <n v="16758274"/>
  </r>
  <r>
    <n v="33"/>
    <n v="2010"/>
    <s v="All"/>
    <s v=" 0+"/>
    <x v="2"/>
    <s v="J1441 "/>
    <x v="14"/>
    <n v="0"/>
    <n v="0"/>
    <n v="479727"/>
  </r>
  <r>
    <n v="1"/>
    <n v="2010"/>
    <s v="All"/>
    <s v=" 0+"/>
    <x v="0"/>
    <s v="J1745 "/>
    <x v="15"/>
    <n v="8"/>
    <n v="4"/>
    <n v="783851"/>
  </r>
  <r>
    <n v="2"/>
    <n v="2010"/>
    <s v="All"/>
    <s v=" 0+"/>
    <x v="0"/>
    <s v="J1745 "/>
    <x v="15"/>
    <n v="51"/>
    <n v="40"/>
    <n v="22682862"/>
  </r>
  <r>
    <n v="3"/>
    <n v="2010"/>
    <s v="All"/>
    <s v=" 0+"/>
    <x v="0"/>
    <s v="J1745 "/>
    <x v="15"/>
    <n v="19"/>
    <n v="5"/>
    <n v="592966"/>
  </r>
  <r>
    <n v="6"/>
    <n v="2010"/>
    <s v="All"/>
    <s v=" 0+"/>
    <x v="0"/>
    <s v="J1745 "/>
    <x v="15"/>
    <n v="4"/>
    <n v="4"/>
    <n v="201069"/>
  </r>
  <r>
    <n v="8"/>
    <n v="2010"/>
    <s v="All"/>
    <s v=" 0+"/>
    <x v="0"/>
    <s v="J1745 "/>
    <x v="15"/>
    <n v="0"/>
    <n v="0"/>
    <n v="613401"/>
  </r>
  <r>
    <n v="9"/>
    <n v="2010"/>
    <s v="All"/>
    <s v=" 0+"/>
    <x v="0"/>
    <s v="J1745 "/>
    <x v="15"/>
    <n v="120"/>
    <n v="65"/>
    <n v="2772915"/>
  </r>
  <r>
    <n v="11"/>
    <n v="2010"/>
    <s v="All"/>
    <s v=" 0+"/>
    <x v="0"/>
    <s v="J1745 "/>
    <x v="15"/>
    <n v="0"/>
    <n v="0"/>
    <n v="512845"/>
  </r>
  <r>
    <n v="12"/>
    <n v="2010"/>
    <s v="All"/>
    <s v=" 0+"/>
    <x v="0"/>
    <s v="J1745 "/>
    <x v="15"/>
    <n v="0"/>
    <n v="0"/>
    <n v="3203208"/>
  </r>
  <r>
    <n v="13"/>
    <n v="2010"/>
    <s v="All"/>
    <s v=" 0+"/>
    <x v="0"/>
    <s v="J1745 "/>
    <x v="15"/>
    <n v="0"/>
    <n v="0"/>
    <n v="464775"/>
  </r>
  <r>
    <n v="14"/>
    <n v="2010"/>
    <s v="All"/>
    <s v=" 0+"/>
    <x v="0"/>
    <s v="J1745 "/>
    <x v="15"/>
    <n v="0"/>
    <n v="0"/>
    <n v="219096"/>
  </r>
  <r>
    <n v="15"/>
    <n v="2010"/>
    <s v="All"/>
    <s v=" 0+"/>
    <x v="0"/>
    <s v="J1745 "/>
    <x v="15"/>
    <n v="0"/>
    <n v="0"/>
    <n v="232673"/>
  </r>
  <r>
    <n v="20"/>
    <n v="2010"/>
    <s v="All"/>
    <s v=" 0+"/>
    <x v="0"/>
    <s v="J1745 "/>
    <x v="15"/>
    <n v="0"/>
    <n v="0"/>
    <n v="173675"/>
  </r>
  <r>
    <n v="30"/>
    <n v="2010"/>
    <s v="All"/>
    <s v=" 0+"/>
    <x v="0"/>
    <s v="J1745 "/>
    <x v="15"/>
    <n v="17"/>
    <n v="17"/>
    <n v="16758274"/>
  </r>
  <r>
    <n v="33"/>
    <n v="2010"/>
    <s v="All"/>
    <s v=" 0+"/>
    <x v="0"/>
    <s v="J1745 "/>
    <x v="15"/>
    <n v="0"/>
    <n v="0"/>
    <n v="479727"/>
  </r>
  <r>
    <n v="1"/>
    <n v="2010"/>
    <s v="All"/>
    <s v=" 0+"/>
    <x v="1"/>
    <s v="J1745 "/>
    <x v="15"/>
    <n v="6229"/>
    <n v="794"/>
    <n v="783851"/>
  </r>
  <r>
    <n v="2"/>
    <n v="2010"/>
    <s v="All"/>
    <s v=" 0+"/>
    <x v="1"/>
    <s v="J1745 "/>
    <x v="15"/>
    <n v="19863"/>
    <n v="4779"/>
    <n v="22682862"/>
  </r>
  <r>
    <n v="3"/>
    <n v="2010"/>
    <s v="All"/>
    <s v=" 0+"/>
    <x v="1"/>
    <s v="J1745 "/>
    <x v="15"/>
    <n v="935"/>
    <n v="202"/>
    <n v="592966"/>
  </r>
  <r>
    <n v="6"/>
    <n v="2010"/>
    <s v="All"/>
    <s v=" 0+"/>
    <x v="1"/>
    <s v="J1745 "/>
    <x v="15"/>
    <n v="686"/>
    <n v="117"/>
    <n v="201069"/>
  </r>
  <r>
    <n v="8"/>
    <n v="2010"/>
    <s v="All"/>
    <s v=" 0+"/>
    <x v="1"/>
    <s v="J1745 "/>
    <x v="15"/>
    <n v="2957"/>
    <n v="567"/>
    <n v="613401"/>
  </r>
  <r>
    <n v="9"/>
    <n v="2010"/>
    <s v="All"/>
    <s v=" 0+"/>
    <x v="1"/>
    <s v="J1745 "/>
    <x v="15"/>
    <n v="3614"/>
    <n v="929"/>
    <n v="2772915"/>
  </r>
  <r>
    <n v="11"/>
    <n v="2010"/>
    <s v="All"/>
    <s v=" 0+"/>
    <x v="1"/>
    <s v="J1745 "/>
    <x v="15"/>
    <n v="704"/>
    <n v="145"/>
    <n v="512845"/>
  </r>
  <r>
    <n v="12"/>
    <n v="2010"/>
    <s v="All"/>
    <s v=" 0+"/>
    <x v="1"/>
    <s v="J1745 "/>
    <x v="15"/>
    <n v="7"/>
    <n v="6"/>
    <n v="3203208"/>
  </r>
  <r>
    <n v="13"/>
    <n v="2010"/>
    <s v="All"/>
    <s v=" 0+"/>
    <x v="1"/>
    <s v="J1745 "/>
    <x v="15"/>
    <n v="136"/>
    <n v="42"/>
    <n v="464775"/>
  </r>
  <r>
    <n v="14"/>
    <n v="2010"/>
    <s v="All"/>
    <s v=" 0+"/>
    <x v="1"/>
    <s v="J1745 "/>
    <x v="15"/>
    <n v="13"/>
    <n v="4"/>
    <n v="219096"/>
  </r>
  <r>
    <n v="15"/>
    <n v="2010"/>
    <s v="All"/>
    <s v=" 0+"/>
    <x v="1"/>
    <s v="J1745 "/>
    <x v="15"/>
    <n v="0"/>
    <n v="0"/>
    <n v="232673"/>
  </r>
  <r>
    <n v="20"/>
    <n v="2010"/>
    <s v="All"/>
    <s v=" 0+"/>
    <x v="1"/>
    <s v="J1745 "/>
    <x v="15"/>
    <n v="1011"/>
    <n v="158"/>
    <n v="173675"/>
  </r>
  <r>
    <n v="30"/>
    <n v="2010"/>
    <s v="All"/>
    <s v=" 0+"/>
    <x v="1"/>
    <s v="J1745 "/>
    <x v="15"/>
    <n v="17340"/>
    <n v="4228"/>
    <n v="16758274"/>
  </r>
  <r>
    <n v="33"/>
    <n v="2010"/>
    <s v="All"/>
    <s v=" 0+"/>
    <x v="1"/>
    <s v="J1745 "/>
    <x v="15"/>
    <n v="0"/>
    <n v="0"/>
    <n v="479727"/>
  </r>
  <r>
    <n v="1"/>
    <n v="2010"/>
    <s v="All"/>
    <s v=" 0+"/>
    <x v="2"/>
    <s v="J1745 "/>
    <x v="15"/>
    <n v="8"/>
    <n v="7"/>
    <n v="783851"/>
  </r>
  <r>
    <n v="2"/>
    <n v="2010"/>
    <s v="All"/>
    <s v=" 0+"/>
    <x v="2"/>
    <s v="J1745 "/>
    <x v="15"/>
    <n v="4"/>
    <n v="4"/>
    <n v="22682862"/>
  </r>
  <r>
    <n v="3"/>
    <n v="2010"/>
    <s v="All"/>
    <s v=" 0+"/>
    <x v="2"/>
    <s v="J1745 "/>
    <x v="15"/>
    <n v="0"/>
    <n v="0"/>
    <n v="592966"/>
  </r>
  <r>
    <n v="6"/>
    <n v="2010"/>
    <s v="All"/>
    <s v=" 0+"/>
    <x v="2"/>
    <s v="J1745 "/>
    <x v="15"/>
    <n v="0"/>
    <n v="0"/>
    <n v="201069"/>
  </r>
  <r>
    <n v="8"/>
    <n v="2010"/>
    <s v="All"/>
    <s v=" 0+"/>
    <x v="2"/>
    <s v="J1745 "/>
    <x v="15"/>
    <n v="0"/>
    <n v="0"/>
    <n v="613401"/>
  </r>
  <r>
    <n v="9"/>
    <n v="2010"/>
    <s v="All"/>
    <s v=" 0+"/>
    <x v="2"/>
    <s v="J1745 "/>
    <x v="15"/>
    <n v="1"/>
    <n v="1"/>
    <n v="2772915"/>
  </r>
  <r>
    <n v="11"/>
    <n v="2010"/>
    <s v="All"/>
    <s v=" 0+"/>
    <x v="2"/>
    <s v="J1745 "/>
    <x v="15"/>
    <n v="0"/>
    <n v="0"/>
    <n v="512845"/>
  </r>
  <r>
    <n v="12"/>
    <n v="2010"/>
    <s v="All"/>
    <s v=" 0+"/>
    <x v="2"/>
    <s v="J1745 "/>
    <x v="15"/>
    <n v="0"/>
    <n v="0"/>
    <n v="3203208"/>
  </r>
  <r>
    <n v="13"/>
    <n v="2010"/>
    <s v="All"/>
    <s v=" 0+"/>
    <x v="2"/>
    <s v="J1745 "/>
    <x v="15"/>
    <n v="0"/>
    <n v="0"/>
    <n v="464775"/>
  </r>
  <r>
    <n v="14"/>
    <n v="2010"/>
    <s v="All"/>
    <s v=" 0+"/>
    <x v="2"/>
    <s v="J1745 "/>
    <x v="15"/>
    <n v="0"/>
    <n v="0"/>
    <n v="219096"/>
  </r>
  <r>
    <n v="15"/>
    <n v="2010"/>
    <s v="All"/>
    <s v=" 0+"/>
    <x v="2"/>
    <s v="J1745 "/>
    <x v="15"/>
    <n v="0"/>
    <n v="0"/>
    <n v="232673"/>
  </r>
  <r>
    <n v="20"/>
    <n v="2010"/>
    <s v="All"/>
    <s v=" 0+"/>
    <x v="2"/>
    <s v="J1745 "/>
    <x v="15"/>
    <n v="0"/>
    <n v="0"/>
    <n v="173675"/>
  </r>
  <r>
    <n v="30"/>
    <n v="2010"/>
    <s v="All"/>
    <s v=" 0+"/>
    <x v="2"/>
    <s v="J1745 "/>
    <x v="15"/>
    <n v="2"/>
    <n v="2"/>
    <n v="16758274"/>
  </r>
  <r>
    <n v="33"/>
    <n v="2010"/>
    <s v="All"/>
    <s v=" 0+"/>
    <x v="2"/>
    <s v="J1745 "/>
    <x v="15"/>
    <n v="0"/>
    <n v="0"/>
    <n v="479727"/>
  </r>
  <r>
    <n v="1"/>
    <n v="2010"/>
    <s v="All"/>
    <s v=" 0+"/>
    <x v="0"/>
    <s v="J1826 "/>
    <x v="16"/>
    <n v="0"/>
    <n v="0"/>
    <n v="783851"/>
  </r>
  <r>
    <n v="2"/>
    <n v="2010"/>
    <s v="All"/>
    <s v=" 0+"/>
    <x v="0"/>
    <s v="J1826 "/>
    <x v="16"/>
    <n v="0"/>
    <n v="0"/>
    <n v="22682862"/>
  </r>
  <r>
    <n v="3"/>
    <n v="2010"/>
    <s v="All"/>
    <s v=" 0+"/>
    <x v="0"/>
    <s v="J1826 "/>
    <x v="16"/>
    <n v="0"/>
    <n v="0"/>
    <n v="592966"/>
  </r>
  <r>
    <n v="6"/>
    <n v="2010"/>
    <s v="All"/>
    <s v=" 0+"/>
    <x v="0"/>
    <s v="J1826 "/>
    <x v="16"/>
    <n v="0"/>
    <n v="0"/>
    <n v="201069"/>
  </r>
  <r>
    <n v="8"/>
    <n v="2010"/>
    <s v="All"/>
    <s v=" 0+"/>
    <x v="0"/>
    <s v="J1826 "/>
    <x v="16"/>
    <n v="0"/>
    <n v="0"/>
    <n v="613401"/>
  </r>
  <r>
    <n v="9"/>
    <n v="2010"/>
    <s v="All"/>
    <s v=" 0+"/>
    <x v="0"/>
    <s v="J1826 "/>
    <x v="16"/>
    <n v="1"/>
    <n v="1"/>
    <n v="2772915"/>
  </r>
  <r>
    <n v="11"/>
    <n v="2010"/>
    <s v="All"/>
    <s v=" 0+"/>
    <x v="0"/>
    <s v="J1826 "/>
    <x v="16"/>
    <n v="0"/>
    <n v="0"/>
    <n v="512845"/>
  </r>
  <r>
    <n v="12"/>
    <n v="2010"/>
    <s v="All"/>
    <s v=" 0+"/>
    <x v="0"/>
    <s v="J1826 "/>
    <x v="16"/>
    <n v="0"/>
    <n v="0"/>
    <n v="3203208"/>
  </r>
  <r>
    <n v="13"/>
    <n v="2010"/>
    <s v="All"/>
    <s v=" 0+"/>
    <x v="0"/>
    <s v="J1826 "/>
    <x v="16"/>
    <n v="0"/>
    <n v="0"/>
    <n v="464775"/>
  </r>
  <r>
    <n v="14"/>
    <n v="2010"/>
    <s v="All"/>
    <s v=" 0+"/>
    <x v="0"/>
    <s v="J1826 "/>
    <x v="16"/>
    <n v="0"/>
    <n v="0"/>
    <n v="219096"/>
  </r>
  <r>
    <n v="15"/>
    <n v="2010"/>
    <s v="All"/>
    <s v=" 0+"/>
    <x v="0"/>
    <s v="J1826 "/>
    <x v="16"/>
    <n v="0"/>
    <n v="0"/>
    <n v="232673"/>
  </r>
  <r>
    <n v="20"/>
    <n v="2010"/>
    <s v="All"/>
    <s v=" 0+"/>
    <x v="0"/>
    <s v="J1826 "/>
    <x v="16"/>
    <n v="0"/>
    <n v="0"/>
    <n v="173675"/>
  </r>
  <r>
    <n v="30"/>
    <n v="2010"/>
    <s v="All"/>
    <s v=" 0+"/>
    <x v="0"/>
    <s v="J1826 "/>
    <x v="16"/>
    <n v="0"/>
    <n v="0"/>
    <n v="16758274"/>
  </r>
  <r>
    <n v="33"/>
    <n v="2010"/>
    <s v="All"/>
    <s v=" 0+"/>
    <x v="0"/>
    <s v="J1826 "/>
    <x v="16"/>
    <n v="0"/>
    <n v="0"/>
    <n v="479727"/>
  </r>
  <r>
    <n v="1"/>
    <n v="2010"/>
    <s v="All"/>
    <s v=" 0+"/>
    <x v="1"/>
    <s v="J1826 "/>
    <x v="16"/>
    <n v="0"/>
    <n v="0"/>
    <n v="783851"/>
  </r>
  <r>
    <n v="2"/>
    <n v="2010"/>
    <s v="All"/>
    <s v=" 0+"/>
    <x v="1"/>
    <s v="J1826 "/>
    <x v="16"/>
    <n v="0"/>
    <n v="0"/>
    <n v="22682862"/>
  </r>
  <r>
    <n v="3"/>
    <n v="2010"/>
    <s v="All"/>
    <s v=" 0+"/>
    <x v="1"/>
    <s v="J1826 "/>
    <x v="16"/>
    <n v="0"/>
    <n v="0"/>
    <n v="592966"/>
  </r>
  <r>
    <n v="6"/>
    <n v="2010"/>
    <s v="All"/>
    <s v=" 0+"/>
    <x v="1"/>
    <s v="J1826 "/>
    <x v="16"/>
    <n v="0"/>
    <n v="0"/>
    <n v="201069"/>
  </r>
  <r>
    <n v="8"/>
    <n v="2010"/>
    <s v="All"/>
    <s v=" 0+"/>
    <x v="1"/>
    <s v="J1826 "/>
    <x v="16"/>
    <n v="0"/>
    <n v="0"/>
    <n v="613401"/>
  </r>
  <r>
    <n v="9"/>
    <n v="2010"/>
    <s v="All"/>
    <s v=" 0+"/>
    <x v="1"/>
    <s v="J1826 "/>
    <x v="16"/>
    <n v="0"/>
    <n v="0"/>
    <n v="2772915"/>
  </r>
  <r>
    <n v="11"/>
    <n v="2010"/>
    <s v="All"/>
    <s v=" 0+"/>
    <x v="1"/>
    <s v="J1826 "/>
    <x v="16"/>
    <n v="0"/>
    <n v="0"/>
    <n v="512845"/>
  </r>
  <r>
    <n v="12"/>
    <n v="2010"/>
    <s v="All"/>
    <s v=" 0+"/>
    <x v="1"/>
    <s v="J1826 "/>
    <x v="16"/>
    <n v="0"/>
    <n v="0"/>
    <n v="3203208"/>
  </r>
  <r>
    <n v="13"/>
    <n v="2010"/>
    <s v="All"/>
    <s v=" 0+"/>
    <x v="1"/>
    <s v="J1826 "/>
    <x v="16"/>
    <n v="0"/>
    <n v="0"/>
    <n v="464775"/>
  </r>
  <r>
    <n v="14"/>
    <n v="2010"/>
    <s v="All"/>
    <s v=" 0+"/>
    <x v="1"/>
    <s v="J1826 "/>
    <x v="16"/>
    <n v="0"/>
    <n v="0"/>
    <n v="219096"/>
  </r>
  <r>
    <n v="15"/>
    <n v="2010"/>
    <s v="All"/>
    <s v=" 0+"/>
    <x v="1"/>
    <s v="J1826 "/>
    <x v="16"/>
    <n v="0"/>
    <n v="0"/>
    <n v="232673"/>
  </r>
  <r>
    <n v="20"/>
    <n v="2010"/>
    <s v="All"/>
    <s v=" 0+"/>
    <x v="1"/>
    <s v="J1826 "/>
    <x v="16"/>
    <n v="0"/>
    <n v="0"/>
    <n v="173675"/>
  </r>
  <r>
    <n v="30"/>
    <n v="2010"/>
    <s v="All"/>
    <s v=" 0+"/>
    <x v="1"/>
    <s v="J1826 "/>
    <x v="16"/>
    <n v="0"/>
    <n v="0"/>
    <n v="16758274"/>
  </r>
  <r>
    <n v="33"/>
    <n v="2010"/>
    <s v="All"/>
    <s v=" 0+"/>
    <x v="1"/>
    <s v="J1826 "/>
    <x v="16"/>
    <n v="0"/>
    <n v="0"/>
    <n v="479727"/>
  </r>
  <r>
    <n v="1"/>
    <n v="2010"/>
    <s v="All"/>
    <s v=" 0+"/>
    <x v="2"/>
    <s v="J1826 "/>
    <x v="16"/>
    <n v="0"/>
    <n v="0"/>
    <n v="783851"/>
  </r>
  <r>
    <n v="2"/>
    <n v="2010"/>
    <s v="All"/>
    <s v=" 0+"/>
    <x v="2"/>
    <s v="J1826 "/>
    <x v="16"/>
    <n v="0"/>
    <n v="0"/>
    <n v="22682862"/>
  </r>
  <r>
    <n v="3"/>
    <n v="2010"/>
    <s v="All"/>
    <s v=" 0+"/>
    <x v="2"/>
    <s v="J1826 "/>
    <x v="16"/>
    <n v="0"/>
    <n v="0"/>
    <n v="592966"/>
  </r>
  <r>
    <n v="6"/>
    <n v="2010"/>
    <s v="All"/>
    <s v=" 0+"/>
    <x v="2"/>
    <s v="J1826 "/>
    <x v="16"/>
    <n v="0"/>
    <n v="0"/>
    <n v="201069"/>
  </r>
  <r>
    <n v="8"/>
    <n v="2010"/>
    <s v="All"/>
    <s v=" 0+"/>
    <x v="2"/>
    <s v="J1826 "/>
    <x v="16"/>
    <n v="0"/>
    <n v="0"/>
    <n v="613401"/>
  </r>
  <r>
    <n v="9"/>
    <n v="2010"/>
    <s v="All"/>
    <s v=" 0+"/>
    <x v="2"/>
    <s v="J1826 "/>
    <x v="16"/>
    <n v="0"/>
    <n v="0"/>
    <n v="2772915"/>
  </r>
  <r>
    <n v="11"/>
    <n v="2010"/>
    <s v="All"/>
    <s v=" 0+"/>
    <x v="2"/>
    <s v="J1826 "/>
    <x v="16"/>
    <n v="0"/>
    <n v="0"/>
    <n v="512845"/>
  </r>
  <r>
    <n v="12"/>
    <n v="2010"/>
    <s v="All"/>
    <s v=" 0+"/>
    <x v="2"/>
    <s v="J1826 "/>
    <x v="16"/>
    <n v="0"/>
    <n v="0"/>
    <n v="3203208"/>
  </r>
  <r>
    <n v="13"/>
    <n v="2010"/>
    <s v="All"/>
    <s v=" 0+"/>
    <x v="2"/>
    <s v="J1826 "/>
    <x v="16"/>
    <n v="0"/>
    <n v="0"/>
    <n v="464775"/>
  </r>
  <r>
    <n v="14"/>
    <n v="2010"/>
    <s v="All"/>
    <s v=" 0+"/>
    <x v="2"/>
    <s v="J1826 "/>
    <x v="16"/>
    <n v="0"/>
    <n v="0"/>
    <n v="219096"/>
  </r>
  <r>
    <n v="15"/>
    <n v="2010"/>
    <s v="All"/>
    <s v=" 0+"/>
    <x v="2"/>
    <s v="J1826 "/>
    <x v="16"/>
    <n v="0"/>
    <n v="0"/>
    <n v="232673"/>
  </r>
  <r>
    <n v="20"/>
    <n v="2010"/>
    <s v="All"/>
    <s v=" 0+"/>
    <x v="2"/>
    <s v="J1826 "/>
    <x v="16"/>
    <n v="0"/>
    <n v="0"/>
    <n v="173675"/>
  </r>
  <r>
    <n v="30"/>
    <n v="2010"/>
    <s v="All"/>
    <s v=" 0+"/>
    <x v="2"/>
    <s v="J1826 "/>
    <x v="16"/>
    <n v="0"/>
    <n v="0"/>
    <n v="16758274"/>
  </r>
  <r>
    <n v="33"/>
    <n v="2010"/>
    <s v="All"/>
    <s v=" 0+"/>
    <x v="2"/>
    <s v="J1826 "/>
    <x v="16"/>
    <n v="0"/>
    <n v="0"/>
    <n v="479727"/>
  </r>
  <r>
    <n v="1"/>
    <n v="2010"/>
    <s v="All"/>
    <s v=" 0+"/>
    <x v="0"/>
    <s v="J1825 "/>
    <x v="17"/>
    <n v="0"/>
    <n v="0"/>
    <n v="783851"/>
  </r>
  <r>
    <n v="2"/>
    <n v="2010"/>
    <s v="All"/>
    <s v=" 0+"/>
    <x v="0"/>
    <s v="J1825 "/>
    <x v="17"/>
    <n v="0"/>
    <n v="0"/>
    <n v="22682862"/>
  </r>
  <r>
    <n v="3"/>
    <n v="2010"/>
    <s v="All"/>
    <s v=" 0+"/>
    <x v="0"/>
    <s v="J1825 "/>
    <x v="17"/>
    <n v="0"/>
    <n v="0"/>
    <n v="592966"/>
  </r>
  <r>
    <n v="6"/>
    <n v="2010"/>
    <s v="All"/>
    <s v=" 0+"/>
    <x v="0"/>
    <s v="J1825 "/>
    <x v="17"/>
    <n v="0"/>
    <n v="0"/>
    <n v="201069"/>
  </r>
  <r>
    <n v="8"/>
    <n v="2010"/>
    <s v="All"/>
    <s v=" 0+"/>
    <x v="0"/>
    <s v="J1825 "/>
    <x v="17"/>
    <n v="0"/>
    <n v="0"/>
    <n v="613401"/>
  </r>
  <r>
    <n v="9"/>
    <n v="2010"/>
    <s v="All"/>
    <s v=" 0+"/>
    <x v="0"/>
    <s v="J1825 "/>
    <x v="17"/>
    <n v="0"/>
    <n v="0"/>
    <n v="2772915"/>
  </r>
  <r>
    <n v="11"/>
    <n v="2010"/>
    <s v="All"/>
    <s v=" 0+"/>
    <x v="0"/>
    <s v="J1825 "/>
    <x v="17"/>
    <n v="0"/>
    <n v="0"/>
    <n v="512845"/>
  </r>
  <r>
    <n v="12"/>
    <n v="2010"/>
    <s v="All"/>
    <s v=" 0+"/>
    <x v="0"/>
    <s v="J1825 "/>
    <x v="17"/>
    <n v="0"/>
    <n v="0"/>
    <n v="3203208"/>
  </r>
  <r>
    <n v="13"/>
    <n v="2010"/>
    <s v="All"/>
    <s v=" 0+"/>
    <x v="0"/>
    <s v="J1825 "/>
    <x v="17"/>
    <n v="0"/>
    <n v="0"/>
    <n v="464775"/>
  </r>
  <r>
    <n v="14"/>
    <n v="2010"/>
    <s v="All"/>
    <s v=" 0+"/>
    <x v="0"/>
    <s v="J1825 "/>
    <x v="17"/>
    <n v="0"/>
    <n v="0"/>
    <n v="219096"/>
  </r>
  <r>
    <n v="15"/>
    <n v="2010"/>
    <s v="All"/>
    <s v=" 0+"/>
    <x v="0"/>
    <s v="J1825 "/>
    <x v="17"/>
    <n v="0"/>
    <n v="0"/>
    <n v="232673"/>
  </r>
  <r>
    <n v="20"/>
    <n v="2010"/>
    <s v="All"/>
    <s v=" 0+"/>
    <x v="0"/>
    <s v="J1825 "/>
    <x v="17"/>
    <n v="0"/>
    <n v="0"/>
    <n v="173675"/>
  </r>
  <r>
    <n v="30"/>
    <n v="2010"/>
    <s v="All"/>
    <s v=" 0+"/>
    <x v="0"/>
    <s v="J1825 "/>
    <x v="17"/>
    <n v="1"/>
    <n v="1"/>
    <n v="16758274"/>
  </r>
  <r>
    <n v="33"/>
    <n v="2010"/>
    <s v="All"/>
    <s v=" 0+"/>
    <x v="0"/>
    <s v="J1825 "/>
    <x v="17"/>
    <n v="0"/>
    <n v="0"/>
    <n v="479727"/>
  </r>
  <r>
    <n v="1"/>
    <n v="2010"/>
    <s v="All"/>
    <s v=" 0+"/>
    <x v="1"/>
    <s v="J1825 "/>
    <x v="17"/>
    <n v="0"/>
    <n v="0"/>
    <n v="783851"/>
  </r>
  <r>
    <n v="2"/>
    <n v="2010"/>
    <s v="All"/>
    <s v=" 0+"/>
    <x v="1"/>
    <s v="J1825 "/>
    <x v="17"/>
    <n v="54"/>
    <n v="10"/>
    <n v="22682862"/>
  </r>
  <r>
    <n v="3"/>
    <n v="2010"/>
    <s v="All"/>
    <s v=" 0+"/>
    <x v="1"/>
    <s v="J1825 "/>
    <x v="17"/>
    <n v="170"/>
    <n v="8"/>
    <n v="592966"/>
  </r>
  <r>
    <n v="6"/>
    <n v="2010"/>
    <s v="All"/>
    <s v=" 0+"/>
    <x v="1"/>
    <s v="J1825 "/>
    <x v="17"/>
    <n v="78"/>
    <n v="2"/>
    <n v="201069"/>
  </r>
  <r>
    <n v="8"/>
    <n v="2010"/>
    <s v="All"/>
    <s v=" 0+"/>
    <x v="1"/>
    <s v="J1825 "/>
    <x v="17"/>
    <n v="0"/>
    <n v="0"/>
    <n v="613401"/>
  </r>
  <r>
    <n v="9"/>
    <n v="2010"/>
    <s v="All"/>
    <s v=" 0+"/>
    <x v="1"/>
    <s v="J1825 "/>
    <x v="17"/>
    <n v="93"/>
    <n v="3"/>
    <n v="2772915"/>
  </r>
  <r>
    <n v="11"/>
    <n v="2010"/>
    <s v="All"/>
    <s v=" 0+"/>
    <x v="1"/>
    <s v="J1825 "/>
    <x v="17"/>
    <n v="32"/>
    <n v="3"/>
    <n v="512845"/>
  </r>
  <r>
    <n v="12"/>
    <n v="2010"/>
    <s v="All"/>
    <s v=" 0+"/>
    <x v="1"/>
    <s v="J1825 "/>
    <x v="17"/>
    <n v="649"/>
    <n v="33"/>
    <n v="3203208"/>
  </r>
  <r>
    <n v="13"/>
    <n v="2010"/>
    <s v="All"/>
    <s v=" 0+"/>
    <x v="1"/>
    <s v="J1825 "/>
    <x v="17"/>
    <n v="0"/>
    <n v="0"/>
    <n v="464775"/>
  </r>
  <r>
    <n v="14"/>
    <n v="2010"/>
    <s v="All"/>
    <s v=" 0+"/>
    <x v="1"/>
    <s v="J1825 "/>
    <x v="17"/>
    <n v="0"/>
    <n v="0"/>
    <n v="219096"/>
  </r>
  <r>
    <n v="15"/>
    <n v="2010"/>
    <s v="All"/>
    <s v=" 0+"/>
    <x v="1"/>
    <s v="J1825 "/>
    <x v="17"/>
    <n v="0"/>
    <n v="0"/>
    <n v="232673"/>
  </r>
  <r>
    <n v="20"/>
    <n v="2010"/>
    <s v="All"/>
    <s v=" 0+"/>
    <x v="1"/>
    <s v="J1825 "/>
    <x v="17"/>
    <n v="0"/>
    <n v="0"/>
    <n v="173675"/>
  </r>
  <r>
    <n v="30"/>
    <n v="2010"/>
    <s v="All"/>
    <s v=" 0+"/>
    <x v="1"/>
    <s v="J1825 "/>
    <x v="17"/>
    <n v="98"/>
    <n v="15"/>
    <n v="16758274"/>
  </r>
  <r>
    <n v="33"/>
    <n v="2010"/>
    <s v="All"/>
    <s v=" 0+"/>
    <x v="1"/>
    <s v="J1825 "/>
    <x v="17"/>
    <n v="0"/>
    <n v="0"/>
    <n v="479727"/>
  </r>
  <r>
    <n v="1"/>
    <n v="2010"/>
    <s v="All"/>
    <s v=" 0+"/>
    <x v="2"/>
    <s v="J1825 "/>
    <x v="17"/>
    <n v="0"/>
    <n v="0"/>
    <n v="783851"/>
  </r>
  <r>
    <n v="2"/>
    <n v="2010"/>
    <s v="All"/>
    <s v=" 0+"/>
    <x v="2"/>
    <s v="J1825 "/>
    <x v="17"/>
    <n v="0"/>
    <n v="0"/>
    <n v="22682862"/>
  </r>
  <r>
    <n v="3"/>
    <n v="2010"/>
    <s v="All"/>
    <s v=" 0+"/>
    <x v="2"/>
    <s v="J1825 "/>
    <x v="17"/>
    <n v="0"/>
    <n v="0"/>
    <n v="592966"/>
  </r>
  <r>
    <n v="6"/>
    <n v="2010"/>
    <s v="All"/>
    <s v=" 0+"/>
    <x v="2"/>
    <s v="J1825 "/>
    <x v="17"/>
    <n v="0"/>
    <n v="0"/>
    <n v="201069"/>
  </r>
  <r>
    <n v="8"/>
    <n v="2010"/>
    <s v="All"/>
    <s v=" 0+"/>
    <x v="2"/>
    <s v="J1825 "/>
    <x v="17"/>
    <n v="0"/>
    <n v="0"/>
    <n v="613401"/>
  </r>
  <r>
    <n v="9"/>
    <n v="2010"/>
    <s v="All"/>
    <s v=" 0+"/>
    <x v="2"/>
    <s v="J1825 "/>
    <x v="17"/>
    <n v="0"/>
    <n v="0"/>
    <n v="2772915"/>
  </r>
  <r>
    <n v="11"/>
    <n v="2010"/>
    <s v="All"/>
    <s v=" 0+"/>
    <x v="2"/>
    <s v="J1825 "/>
    <x v="17"/>
    <n v="0"/>
    <n v="0"/>
    <n v="512845"/>
  </r>
  <r>
    <n v="12"/>
    <n v="2010"/>
    <s v="All"/>
    <s v=" 0+"/>
    <x v="2"/>
    <s v="J1825 "/>
    <x v="17"/>
    <n v="1"/>
    <n v="1"/>
    <n v="3203208"/>
  </r>
  <r>
    <n v="13"/>
    <n v="2010"/>
    <s v="All"/>
    <s v=" 0+"/>
    <x v="2"/>
    <s v="J1825 "/>
    <x v="17"/>
    <n v="0"/>
    <n v="0"/>
    <n v="464775"/>
  </r>
  <r>
    <n v="14"/>
    <n v="2010"/>
    <s v="All"/>
    <s v=" 0+"/>
    <x v="2"/>
    <s v="J1825 "/>
    <x v="17"/>
    <n v="0"/>
    <n v="0"/>
    <n v="219096"/>
  </r>
  <r>
    <n v="15"/>
    <n v="2010"/>
    <s v="All"/>
    <s v=" 0+"/>
    <x v="2"/>
    <s v="J1825 "/>
    <x v="17"/>
    <n v="0"/>
    <n v="0"/>
    <n v="232673"/>
  </r>
  <r>
    <n v="20"/>
    <n v="2010"/>
    <s v="All"/>
    <s v=" 0+"/>
    <x v="2"/>
    <s v="J1825 "/>
    <x v="17"/>
    <n v="0"/>
    <n v="0"/>
    <n v="173675"/>
  </r>
  <r>
    <n v="30"/>
    <n v="2010"/>
    <s v="All"/>
    <s v=" 0+"/>
    <x v="2"/>
    <s v="J1825 "/>
    <x v="17"/>
    <n v="1"/>
    <n v="1"/>
    <n v="16758274"/>
  </r>
  <r>
    <n v="33"/>
    <n v="2010"/>
    <s v="All"/>
    <s v=" 0+"/>
    <x v="2"/>
    <s v="J1825 "/>
    <x v="17"/>
    <n v="0"/>
    <n v="0"/>
    <n v="479727"/>
  </r>
  <r>
    <n v="1"/>
    <n v="2010"/>
    <s v="All"/>
    <s v=" 0+"/>
    <x v="0"/>
    <s v="J1830 "/>
    <x v="18"/>
    <n v="0"/>
    <n v="0"/>
    <n v="783851"/>
  </r>
  <r>
    <n v="2"/>
    <n v="2010"/>
    <s v="All"/>
    <s v=" 0+"/>
    <x v="0"/>
    <s v="J1830 "/>
    <x v="18"/>
    <n v="1"/>
    <n v="1"/>
    <n v="22682862"/>
  </r>
  <r>
    <n v="3"/>
    <n v="2010"/>
    <s v="All"/>
    <s v=" 0+"/>
    <x v="0"/>
    <s v="J1830 "/>
    <x v="18"/>
    <n v="0"/>
    <n v="0"/>
    <n v="592966"/>
  </r>
  <r>
    <n v="6"/>
    <n v="2010"/>
    <s v="All"/>
    <s v=" 0+"/>
    <x v="0"/>
    <s v="J1830 "/>
    <x v="18"/>
    <n v="0"/>
    <n v="0"/>
    <n v="201069"/>
  </r>
  <r>
    <n v="8"/>
    <n v="2010"/>
    <s v="All"/>
    <s v=" 0+"/>
    <x v="0"/>
    <s v="J1830 "/>
    <x v="18"/>
    <n v="0"/>
    <n v="0"/>
    <n v="613401"/>
  </r>
  <r>
    <n v="9"/>
    <n v="2010"/>
    <s v="All"/>
    <s v=" 0+"/>
    <x v="0"/>
    <s v="J1830 "/>
    <x v="18"/>
    <n v="0"/>
    <n v="0"/>
    <n v="2772915"/>
  </r>
  <r>
    <n v="11"/>
    <n v="2010"/>
    <s v="All"/>
    <s v=" 0+"/>
    <x v="0"/>
    <s v="J1830 "/>
    <x v="18"/>
    <n v="0"/>
    <n v="0"/>
    <n v="512845"/>
  </r>
  <r>
    <n v="12"/>
    <n v="2010"/>
    <s v="All"/>
    <s v=" 0+"/>
    <x v="0"/>
    <s v="J1830 "/>
    <x v="18"/>
    <n v="0"/>
    <n v="0"/>
    <n v="3203208"/>
  </r>
  <r>
    <n v="13"/>
    <n v="2010"/>
    <s v="All"/>
    <s v=" 0+"/>
    <x v="0"/>
    <s v="J1830 "/>
    <x v="18"/>
    <n v="0"/>
    <n v="0"/>
    <n v="464775"/>
  </r>
  <r>
    <n v="14"/>
    <n v="2010"/>
    <s v="All"/>
    <s v=" 0+"/>
    <x v="0"/>
    <s v="J1830 "/>
    <x v="18"/>
    <n v="0"/>
    <n v="0"/>
    <n v="219096"/>
  </r>
  <r>
    <n v="15"/>
    <n v="2010"/>
    <s v="All"/>
    <s v=" 0+"/>
    <x v="0"/>
    <s v="J1830 "/>
    <x v="18"/>
    <n v="0"/>
    <n v="0"/>
    <n v="232673"/>
  </r>
  <r>
    <n v="20"/>
    <n v="2010"/>
    <s v="All"/>
    <s v=" 0+"/>
    <x v="0"/>
    <s v="J1830 "/>
    <x v="18"/>
    <n v="0"/>
    <n v="0"/>
    <n v="173675"/>
  </r>
  <r>
    <n v="30"/>
    <n v="2010"/>
    <s v="All"/>
    <s v=" 0+"/>
    <x v="0"/>
    <s v="J1830 "/>
    <x v="18"/>
    <n v="0"/>
    <n v="0"/>
    <n v="16758274"/>
  </r>
  <r>
    <n v="33"/>
    <n v="2010"/>
    <s v="All"/>
    <s v=" 0+"/>
    <x v="0"/>
    <s v="J1830 "/>
    <x v="18"/>
    <n v="0"/>
    <n v="0"/>
    <n v="479727"/>
  </r>
  <r>
    <n v="1"/>
    <n v="2010"/>
    <s v="All"/>
    <s v=" 0+"/>
    <x v="1"/>
    <s v="J1830 "/>
    <x v="18"/>
    <n v="0"/>
    <n v="0"/>
    <n v="783851"/>
  </r>
  <r>
    <n v="2"/>
    <n v="2010"/>
    <s v="All"/>
    <s v=" 0+"/>
    <x v="1"/>
    <s v="J1830 "/>
    <x v="18"/>
    <n v="26"/>
    <n v="7"/>
    <n v="22682862"/>
  </r>
  <r>
    <n v="3"/>
    <n v="2010"/>
    <s v="All"/>
    <s v=" 0+"/>
    <x v="1"/>
    <s v="J1830 "/>
    <x v="18"/>
    <n v="0"/>
    <n v="0"/>
    <n v="592966"/>
  </r>
  <r>
    <n v="6"/>
    <n v="2010"/>
    <s v="All"/>
    <s v=" 0+"/>
    <x v="1"/>
    <s v="J1830 "/>
    <x v="18"/>
    <n v="0"/>
    <n v="0"/>
    <n v="201069"/>
  </r>
  <r>
    <n v="8"/>
    <n v="2010"/>
    <s v="All"/>
    <s v=" 0+"/>
    <x v="1"/>
    <s v="J1830 "/>
    <x v="18"/>
    <n v="0"/>
    <n v="0"/>
    <n v="613401"/>
  </r>
  <r>
    <n v="9"/>
    <n v="2010"/>
    <s v="All"/>
    <s v=" 0+"/>
    <x v="1"/>
    <s v="J1830 "/>
    <x v="18"/>
    <n v="0"/>
    <n v="0"/>
    <n v="2772915"/>
  </r>
  <r>
    <n v="11"/>
    <n v="2010"/>
    <s v="All"/>
    <s v=" 0+"/>
    <x v="1"/>
    <s v="J1830 "/>
    <x v="18"/>
    <n v="0"/>
    <n v="0"/>
    <n v="512845"/>
  </r>
  <r>
    <n v="12"/>
    <n v="2010"/>
    <s v="All"/>
    <s v=" 0+"/>
    <x v="1"/>
    <s v="J1830 "/>
    <x v="18"/>
    <n v="0"/>
    <n v="0"/>
    <n v="3203208"/>
  </r>
  <r>
    <n v="13"/>
    <n v="2010"/>
    <s v="All"/>
    <s v=" 0+"/>
    <x v="1"/>
    <s v="J1830 "/>
    <x v="18"/>
    <n v="0"/>
    <n v="0"/>
    <n v="464775"/>
  </r>
  <r>
    <n v="14"/>
    <n v="2010"/>
    <s v="All"/>
    <s v=" 0+"/>
    <x v="1"/>
    <s v="J1830 "/>
    <x v="18"/>
    <n v="0"/>
    <n v="0"/>
    <n v="219096"/>
  </r>
  <r>
    <n v="15"/>
    <n v="2010"/>
    <s v="All"/>
    <s v=" 0+"/>
    <x v="1"/>
    <s v="J1830 "/>
    <x v="18"/>
    <n v="0"/>
    <n v="0"/>
    <n v="232673"/>
  </r>
  <r>
    <n v="20"/>
    <n v="2010"/>
    <s v="All"/>
    <s v=" 0+"/>
    <x v="1"/>
    <s v="J1830 "/>
    <x v="18"/>
    <n v="0"/>
    <n v="0"/>
    <n v="173675"/>
  </r>
  <r>
    <n v="30"/>
    <n v="2010"/>
    <s v="All"/>
    <s v=" 0+"/>
    <x v="1"/>
    <s v="J1830 "/>
    <x v="18"/>
    <n v="31"/>
    <n v="8"/>
    <n v="16758274"/>
  </r>
  <r>
    <n v="33"/>
    <n v="2010"/>
    <s v="All"/>
    <s v=" 0+"/>
    <x v="1"/>
    <s v="J1830 "/>
    <x v="18"/>
    <n v="0"/>
    <n v="0"/>
    <n v="479727"/>
  </r>
  <r>
    <n v="1"/>
    <n v="2010"/>
    <s v="All"/>
    <s v=" 0+"/>
    <x v="2"/>
    <s v="J1830 "/>
    <x v="18"/>
    <n v="0"/>
    <n v="0"/>
    <n v="783851"/>
  </r>
  <r>
    <n v="2"/>
    <n v="2010"/>
    <s v="All"/>
    <s v=" 0+"/>
    <x v="2"/>
    <s v="J1830 "/>
    <x v="18"/>
    <n v="0"/>
    <n v="0"/>
    <n v="22682862"/>
  </r>
  <r>
    <n v="3"/>
    <n v="2010"/>
    <s v="All"/>
    <s v=" 0+"/>
    <x v="2"/>
    <s v="J1830 "/>
    <x v="18"/>
    <n v="0"/>
    <n v="0"/>
    <n v="592966"/>
  </r>
  <r>
    <n v="6"/>
    <n v="2010"/>
    <s v="All"/>
    <s v=" 0+"/>
    <x v="2"/>
    <s v="J1830 "/>
    <x v="18"/>
    <n v="0"/>
    <n v="0"/>
    <n v="201069"/>
  </r>
  <r>
    <n v="8"/>
    <n v="2010"/>
    <s v="All"/>
    <s v=" 0+"/>
    <x v="2"/>
    <s v="J1830 "/>
    <x v="18"/>
    <n v="0"/>
    <n v="0"/>
    <n v="613401"/>
  </r>
  <r>
    <n v="9"/>
    <n v="2010"/>
    <s v="All"/>
    <s v=" 0+"/>
    <x v="2"/>
    <s v="J1830 "/>
    <x v="18"/>
    <n v="0"/>
    <n v="0"/>
    <n v="2772915"/>
  </r>
  <r>
    <n v="11"/>
    <n v="2010"/>
    <s v="All"/>
    <s v=" 0+"/>
    <x v="2"/>
    <s v="J1830 "/>
    <x v="18"/>
    <n v="0"/>
    <n v="0"/>
    <n v="512845"/>
  </r>
  <r>
    <n v="12"/>
    <n v="2010"/>
    <s v="All"/>
    <s v=" 0+"/>
    <x v="2"/>
    <s v="J1830 "/>
    <x v="18"/>
    <n v="1"/>
    <n v="1"/>
    <n v="3203208"/>
  </r>
  <r>
    <n v="13"/>
    <n v="2010"/>
    <s v="All"/>
    <s v=" 0+"/>
    <x v="2"/>
    <s v="J1830 "/>
    <x v="18"/>
    <n v="0"/>
    <n v="0"/>
    <n v="464775"/>
  </r>
  <r>
    <n v="14"/>
    <n v="2010"/>
    <s v="All"/>
    <s v=" 0+"/>
    <x v="2"/>
    <s v="J1830 "/>
    <x v="18"/>
    <n v="0"/>
    <n v="0"/>
    <n v="219096"/>
  </r>
  <r>
    <n v="15"/>
    <n v="2010"/>
    <s v="All"/>
    <s v=" 0+"/>
    <x v="2"/>
    <s v="J1830 "/>
    <x v="18"/>
    <n v="0"/>
    <n v="0"/>
    <n v="232673"/>
  </r>
  <r>
    <n v="20"/>
    <n v="2010"/>
    <s v="All"/>
    <s v=" 0+"/>
    <x v="2"/>
    <s v="J1830 "/>
    <x v="18"/>
    <n v="0"/>
    <n v="0"/>
    <n v="173675"/>
  </r>
  <r>
    <n v="30"/>
    <n v="2010"/>
    <s v="All"/>
    <s v=" 0+"/>
    <x v="2"/>
    <s v="J1830 "/>
    <x v="18"/>
    <n v="1"/>
    <n v="1"/>
    <n v="16758274"/>
  </r>
  <r>
    <n v="33"/>
    <n v="2010"/>
    <s v="All"/>
    <s v=" 0+"/>
    <x v="2"/>
    <s v="J1830 "/>
    <x v="18"/>
    <n v="0"/>
    <n v="0"/>
    <n v="479727"/>
  </r>
  <r>
    <n v="1"/>
    <n v="2010"/>
    <s v="All"/>
    <s v=" 0+"/>
    <x v="0"/>
    <s v="Q4053 "/>
    <x v="19"/>
    <n v="0"/>
    <n v="0"/>
    <n v="783851"/>
  </r>
  <r>
    <n v="2"/>
    <n v="2010"/>
    <s v="All"/>
    <s v=" 0+"/>
    <x v="0"/>
    <s v="Q4053 "/>
    <x v="19"/>
    <n v="0"/>
    <n v="0"/>
    <n v="22682862"/>
  </r>
  <r>
    <n v="3"/>
    <n v="2010"/>
    <s v="All"/>
    <s v=" 0+"/>
    <x v="0"/>
    <s v="Q4053 "/>
    <x v="19"/>
    <n v="0"/>
    <n v="0"/>
    <n v="592966"/>
  </r>
  <r>
    <n v="6"/>
    <n v="2010"/>
    <s v="All"/>
    <s v=" 0+"/>
    <x v="0"/>
    <s v="Q4053 "/>
    <x v="19"/>
    <n v="0"/>
    <n v="0"/>
    <n v="201069"/>
  </r>
  <r>
    <n v="8"/>
    <n v="2010"/>
    <s v="All"/>
    <s v=" 0+"/>
    <x v="0"/>
    <s v="Q4053 "/>
    <x v="19"/>
    <n v="0"/>
    <n v="0"/>
    <n v="613401"/>
  </r>
  <r>
    <n v="9"/>
    <n v="2010"/>
    <s v="All"/>
    <s v=" 0+"/>
    <x v="0"/>
    <s v="Q4053 "/>
    <x v="19"/>
    <n v="0"/>
    <n v="0"/>
    <n v="2772915"/>
  </r>
  <r>
    <n v="11"/>
    <n v="2010"/>
    <s v="All"/>
    <s v=" 0+"/>
    <x v="0"/>
    <s v="Q4053 "/>
    <x v="19"/>
    <n v="0"/>
    <n v="0"/>
    <n v="512845"/>
  </r>
  <r>
    <n v="12"/>
    <n v="2010"/>
    <s v="All"/>
    <s v=" 0+"/>
    <x v="0"/>
    <s v="Q4053 "/>
    <x v="19"/>
    <n v="0"/>
    <n v="0"/>
    <n v="3203208"/>
  </r>
  <r>
    <n v="13"/>
    <n v="2010"/>
    <s v="All"/>
    <s v=" 0+"/>
    <x v="0"/>
    <s v="Q4053 "/>
    <x v="19"/>
    <n v="0"/>
    <n v="0"/>
    <n v="464775"/>
  </r>
  <r>
    <n v="14"/>
    <n v="2010"/>
    <s v="All"/>
    <s v=" 0+"/>
    <x v="0"/>
    <s v="Q4053 "/>
    <x v="19"/>
    <n v="0"/>
    <n v="0"/>
    <n v="219096"/>
  </r>
  <r>
    <n v="15"/>
    <n v="2010"/>
    <s v="All"/>
    <s v=" 0+"/>
    <x v="0"/>
    <s v="Q4053 "/>
    <x v="19"/>
    <n v="0"/>
    <n v="0"/>
    <n v="232673"/>
  </r>
  <r>
    <n v="20"/>
    <n v="2010"/>
    <s v="All"/>
    <s v=" 0+"/>
    <x v="0"/>
    <s v="Q4053 "/>
    <x v="19"/>
    <n v="0"/>
    <n v="0"/>
    <n v="173675"/>
  </r>
  <r>
    <n v="30"/>
    <n v="2010"/>
    <s v="All"/>
    <s v=" 0+"/>
    <x v="0"/>
    <s v="Q4053 "/>
    <x v="19"/>
    <n v="0"/>
    <n v="0"/>
    <n v="16758274"/>
  </r>
  <r>
    <n v="33"/>
    <n v="2010"/>
    <s v="All"/>
    <s v=" 0+"/>
    <x v="0"/>
    <s v="Q4053 "/>
    <x v="19"/>
    <n v="0"/>
    <n v="0"/>
    <n v="479727"/>
  </r>
  <r>
    <n v="1"/>
    <n v="2010"/>
    <s v="All"/>
    <s v=" 0+"/>
    <x v="1"/>
    <s v="Q4053 "/>
    <x v="19"/>
    <n v="0"/>
    <n v="0"/>
    <n v="783851"/>
  </r>
  <r>
    <n v="2"/>
    <n v="2010"/>
    <s v="All"/>
    <s v=" 0+"/>
    <x v="1"/>
    <s v="Q4053 "/>
    <x v="19"/>
    <n v="0"/>
    <n v="0"/>
    <n v="22682862"/>
  </r>
  <r>
    <n v="3"/>
    <n v="2010"/>
    <s v="All"/>
    <s v=" 0+"/>
    <x v="1"/>
    <s v="Q4053 "/>
    <x v="19"/>
    <n v="0"/>
    <n v="0"/>
    <n v="592966"/>
  </r>
  <r>
    <n v="6"/>
    <n v="2010"/>
    <s v="All"/>
    <s v=" 0+"/>
    <x v="1"/>
    <s v="Q4053 "/>
    <x v="19"/>
    <n v="0"/>
    <n v="0"/>
    <n v="201069"/>
  </r>
  <r>
    <n v="8"/>
    <n v="2010"/>
    <s v="All"/>
    <s v=" 0+"/>
    <x v="1"/>
    <s v="Q4053 "/>
    <x v="19"/>
    <n v="0"/>
    <n v="0"/>
    <n v="613401"/>
  </r>
  <r>
    <n v="9"/>
    <n v="2010"/>
    <s v="All"/>
    <s v=" 0+"/>
    <x v="1"/>
    <s v="Q4053 "/>
    <x v="19"/>
    <n v="0"/>
    <n v="0"/>
    <n v="2772915"/>
  </r>
  <r>
    <n v="11"/>
    <n v="2010"/>
    <s v="All"/>
    <s v=" 0+"/>
    <x v="1"/>
    <s v="Q4053 "/>
    <x v="19"/>
    <n v="0"/>
    <n v="0"/>
    <n v="512845"/>
  </r>
  <r>
    <n v="12"/>
    <n v="2010"/>
    <s v="All"/>
    <s v=" 0+"/>
    <x v="1"/>
    <s v="Q4053 "/>
    <x v="19"/>
    <n v="0"/>
    <n v="0"/>
    <n v="3203208"/>
  </r>
  <r>
    <n v="13"/>
    <n v="2010"/>
    <s v="All"/>
    <s v=" 0+"/>
    <x v="1"/>
    <s v="Q4053 "/>
    <x v="19"/>
    <n v="0"/>
    <n v="0"/>
    <n v="464775"/>
  </r>
  <r>
    <n v="14"/>
    <n v="2010"/>
    <s v="All"/>
    <s v=" 0+"/>
    <x v="1"/>
    <s v="Q4053 "/>
    <x v="19"/>
    <n v="0"/>
    <n v="0"/>
    <n v="219096"/>
  </r>
  <r>
    <n v="15"/>
    <n v="2010"/>
    <s v="All"/>
    <s v=" 0+"/>
    <x v="1"/>
    <s v="Q4053 "/>
    <x v="19"/>
    <n v="0"/>
    <n v="0"/>
    <n v="232673"/>
  </r>
  <r>
    <n v="20"/>
    <n v="2010"/>
    <s v="All"/>
    <s v=" 0+"/>
    <x v="1"/>
    <s v="Q4053 "/>
    <x v="19"/>
    <n v="0"/>
    <n v="0"/>
    <n v="173675"/>
  </r>
  <r>
    <n v="30"/>
    <n v="2010"/>
    <s v="All"/>
    <s v=" 0+"/>
    <x v="1"/>
    <s v="Q4053 "/>
    <x v="19"/>
    <n v="0"/>
    <n v="0"/>
    <n v="16758274"/>
  </r>
  <r>
    <n v="33"/>
    <n v="2010"/>
    <s v="All"/>
    <s v=" 0+"/>
    <x v="1"/>
    <s v="Q4053 "/>
    <x v="19"/>
    <n v="0"/>
    <n v="0"/>
    <n v="479727"/>
  </r>
  <r>
    <n v="1"/>
    <n v="2010"/>
    <s v="All"/>
    <s v=" 0+"/>
    <x v="2"/>
    <s v="Q4053 "/>
    <x v="19"/>
    <n v="0"/>
    <n v="0"/>
    <n v="783851"/>
  </r>
  <r>
    <n v="2"/>
    <n v="2010"/>
    <s v="All"/>
    <s v=" 0+"/>
    <x v="2"/>
    <s v="Q4053 "/>
    <x v="19"/>
    <n v="0"/>
    <n v="0"/>
    <n v="22682862"/>
  </r>
  <r>
    <n v="3"/>
    <n v="2010"/>
    <s v="All"/>
    <s v=" 0+"/>
    <x v="2"/>
    <s v="Q4053 "/>
    <x v="19"/>
    <n v="0"/>
    <n v="0"/>
    <n v="592966"/>
  </r>
  <r>
    <n v="6"/>
    <n v="2010"/>
    <s v="All"/>
    <s v=" 0+"/>
    <x v="2"/>
    <s v="Q4053 "/>
    <x v="19"/>
    <n v="0"/>
    <n v="0"/>
    <n v="201069"/>
  </r>
  <r>
    <n v="8"/>
    <n v="2010"/>
    <s v="All"/>
    <s v=" 0+"/>
    <x v="2"/>
    <s v="Q4053 "/>
    <x v="19"/>
    <n v="0"/>
    <n v="0"/>
    <n v="613401"/>
  </r>
  <r>
    <n v="9"/>
    <n v="2010"/>
    <s v="All"/>
    <s v=" 0+"/>
    <x v="2"/>
    <s v="Q4053 "/>
    <x v="19"/>
    <n v="0"/>
    <n v="0"/>
    <n v="2772915"/>
  </r>
  <r>
    <n v="11"/>
    <n v="2010"/>
    <s v="All"/>
    <s v=" 0+"/>
    <x v="2"/>
    <s v="Q4053 "/>
    <x v="19"/>
    <n v="0"/>
    <n v="0"/>
    <n v="512845"/>
  </r>
  <r>
    <n v="12"/>
    <n v="2010"/>
    <s v="All"/>
    <s v=" 0+"/>
    <x v="2"/>
    <s v="Q4053 "/>
    <x v="19"/>
    <n v="0"/>
    <n v="0"/>
    <n v="3203208"/>
  </r>
  <r>
    <n v="13"/>
    <n v="2010"/>
    <s v="All"/>
    <s v=" 0+"/>
    <x v="2"/>
    <s v="Q4053 "/>
    <x v="19"/>
    <n v="0"/>
    <n v="0"/>
    <n v="464775"/>
  </r>
  <r>
    <n v="14"/>
    <n v="2010"/>
    <s v="All"/>
    <s v=" 0+"/>
    <x v="2"/>
    <s v="Q4053 "/>
    <x v="19"/>
    <n v="0"/>
    <n v="0"/>
    <n v="219096"/>
  </r>
  <r>
    <n v="15"/>
    <n v="2010"/>
    <s v="All"/>
    <s v=" 0+"/>
    <x v="2"/>
    <s v="Q4053 "/>
    <x v="19"/>
    <n v="0"/>
    <n v="0"/>
    <n v="232673"/>
  </r>
  <r>
    <n v="20"/>
    <n v="2010"/>
    <s v="All"/>
    <s v=" 0+"/>
    <x v="2"/>
    <s v="Q4053 "/>
    <x v="19"/>
    <n v="0"/>
    <n v="0"/>
    <n v="173675"/>
  </r>
  <r>
    <n v="30"/>
    <n v="2010"/>
    <s v="All"/>
    <s v=" 0+"/>
    <x v="2"/>
    <s v="Q4053 "/>
    <x v="19"/>
    <n v="0"/>
    <n v="0"/>
    <n v="16758274"/>
  </r>
  <r>
    <n v="33"/>
    <n v="2010"/>
    <s v="All"/>
    <s v=" 0+"/>
    <x v="2"/>
    <s v="Q4053 "/>
    <x v="19"/>
    <n v="0"/>
    <n v="0"/>
    <n v="479727"/>
  </r>
  <r>
    <n v="1"/>
    <n v="2010"/>
    <s v="All"/>
    <s v=" 0+"/>
    <x v="0"/>
    <s v="J2505 "/>
    <x v="20"/>
    <n v="12"/>
    <n v="7"/>
    <n v="783851"/>
  </r>
  <r>
    <n v="2"/>
    <n v="2010"/>
    <s v="All"/>
    <s v=" 0+"/>
    <x v="0"/>
    <s v="J2505 "/>
    <x v="20"/>
    <n v="323"/>
    <n v="266"/>
    <n v="22682862"/>
  </r>
  <r>
    <n v="3"/>
    <n v="2010"/>
    <s v="All"/>
    <s v=" 0+"/>
    <x v="0"/>
    <s v="J2505 "/>
    <x v="20"/>
    <n v="3"/>
    <n v="2"/>
    <n v="592966"/>
  </r>
  <r>
    <n v="6"/>
    <n v="2010"/>
    <s v="All"/>
    <s v=" 0+"/>
    <x v="0"/>
    <s v="J2505 "/>
    <x v="20"/>
    <n v="6"/>
    <n v="6"/>
    <n v="201069"/>
  </r>
  <r>
    <n v="8"/>
    <n v="2010"/>
    <s v="All"/>
    <s v=" 0+"/>
    <x v="0"/>
    <s v="J2505 "/>
    <x v="20"/>
    <n v="0"/>
    <n v="0"/>
    <n v="613401"/>
  </r>
  <r>
    <n v="9"/>
    <n v="2010"/>
    <s v="All"/>
    <s v=" 0+"/>
    <x v="0"/>
    <s v="J2505 "/>
    <x v="20"/>
    <n v="1490"/>
    <n v="673"/>
    <n v="2772915"/>
  </r>
  <r>
    <n v="11"/>
    <n v="2010"/>
    <s v="All"/>
    <s v=" 0+"/>
    <x v="0"/>
    <s v="J2505 "/>
    <x v="20"/>
    <n v="0"/>
    <n v="0"/>
    <n v="512845"/>
  </r>
  <r>
    <n v="12"/>
    <n v="2010"/>
    <s v="All"/>
    <s v=" 0+"/>
    <x v="0"/>
    <s v="J2505 "/>
    <x v="20"/>
    <n v="0"/>
    <n v="0"/>
    <n v="3203208"/>
  </r>
  <r>
    <n v="13"/>
    <n v="2010"/>
    <s v="All"/>
    <s v=" 0+"/>
    <x v="0"/>
    <s v="J2505 "/>
    <x v="20"/>
    <n v="0"/>
    <n v="0"/>
    <n v="464775"/>
  </r>
  <r>
    <n v="14"/>
    <n v="2010"/>
    <s v="All"/>
    <s v=" 0+"/>
    <x v="0"/>
    <s v="J2505 "/>
    <x v="20"/>
    <n v="0"/>
    <n v="0"/>
    <n v="219096"/>
  </r>
  <r>
    <n v="15"/>
    <n v="2010"/>
    <s v="All"/>
    <s v=" 0+"/>
    <x v="0"/>
    <s v="J2505 "/>
    <x v="20"/>
    <n v="0"/>
    <n v="0"/>
    <n v="232673"/>
  </r>
  <r>
    <n v="20"/>
    <n v="2010"/>
    <s v="All"/>
    <s v=" 0+"/>
    <x v="0"/>
    <s v="J2505 "/>
    <x v="20"/>
    <n v="2"/>
    <n v="2"/>
    <n v="173675"/>
  </r>
  <r>
    <n v="30"/>
    <n v="2010"/>
    <s v="All"/>
    <s v=" 0+"/>
    <x v="0"/>
    <s v="J2505 "/>
    <x v="20"/>
    <n v="111"/>
    <n v="95"/>
    <n v="16758274"/>
  </r>
  <r>
    <n v="33"/>
    <n v="2010"/>
    <s v="All"/>
    <s v=" 0+"/>
    <x v="0"/>
    <s v="J2505 "/>
    <x v="20"/>
    <n v="0"/>
    <n v="0"/>
    <n v="479727"/>
  </r>
  <r>
    <n v="1"/>
    <n v="2010"/>
    <s v="All"/>
    <s v=" 0+"/>
    <x v="1"/>
    <s v="J2505 "/>
    <x v="20"/>
    <n v="2310"/>
    <n v="481"/>
    <n v="783851"/>
  </r>
  <r>
    <n v="2"/>
    <n v="2010"/>
    <s v="All"/>
    <s v=" 0+"/>
    <x v="1"/>
    <s v="J2505 "/>
    <x v="20"/>
    <n v="21946"/>
    <n v="6688"/>
    <n v="22682862"/>
  </r>
  <r>
    <n v="3"/>
    <n v="2010"/>
    <s v="All"/>
    <s v=" 0+"/>
    <x v="1"/>
    <s v="J2505 "/>
    <x v="20"/>
    <n v="344"/>
    <n v="103"/>
    <n v="592966"/>
  </r>
  <r>
    <n v="6"/>
    <n v="2010"/>
    <s v="All"/>
    <s v=" 0+"/>
    <x v="1"/>
    <s v="J2505 "/>
    <x v="20"/>
    <n v="561"/>
    <n v="152"/>
    <n v="201069"/>
  </r>
  <r>
    <n v="8"/>
    <n v="2010"/>
    <s v="All"/>
    <s v=" 0+"/>
    <x v="1"/>
    <s v="J2505 "/>
    <x v="20"/>
    <n v="1670"/>
    <n v="471"/>
    <n v="613401"/>
  </r>
  <r>
    <n v="9"/>
    <n v="2010"/>
    <s v="All"/>
    <s v=" 0+"/>
    <x v="1"/>
    <s v="J2505 "/>
    <x v="20"/>
    <n v="6276"/>
    <n v="1975"/>
    <n v="2772915"/>
  </r>
  <r>
    <n v="11"/>
    <n v="2010"/>
    <s v="All"/>
    <s v=" 0+"/>
    <x v="1"/>
    <s v="J2505 "/>
    <x v="20"/>
    <n v="168"/>
    <n v="52"/>
    <n v="512845"/>
  </r>
  <r>
    <n v="12"/>
    <n v="2010"/>
    <s v="All"/>
    <s v=" 0+"/>
    <x v="1"/>
    <s v="J2505 "/>
    <x v="20"/>
    <n v="135"/>
    <n v="52"/>
    <n v="3203208"/>
  </r>
  <r>
    <n v="13"/>
    <n v="2010"/>
    <s v="All"/>
    <s v=" 0+"/>
    <x v="1"/>
    <s v="J2505 "/>
    <x v="20"/>
    <n v="23"/>
    <n v="8"/>
    <n v="464775"/>
  </r>
  <r>
    <n v="14"/>
    <n v="2010"/>
    <s v="All"/>
    <s v=" 0+"/>
    <x v="1"/>
    <s v="J2505 "/>
    <x v="20"/>
    <n v="0"/>
    <n v="0"/>
    <n v="219096"/>
  </r>
  <r>
    <n v="15"/>
    <n v="2010"/>
    <s v="All"/>
    <s v=" 0+"/>
    <x v="1"/>
    <s v="J2505 "/>
    <x v="20"/>
    <n v="0"/>
    <n v="0"/>
    <n v="232673"/>
  </r>
  <r>
    <n v="20"/>
    <n v="2010"/>
    <s v="All"/>
    <s v=" 0+"/>
    <x v="1"/>
    <s v="J2505 "/>
    <x v="20"/>
    <n v="995"/>
    <n v="246"/>
    <n v="173675"/>
  </r>
  <r>
    <n v="30"/>
    <n v="2010"/>
    <s v="All"/>
    <s v=" 0+"/>
    <x v="1"/>
    <s v="J2505 "/>
    <x v="20"/>
    <n v="18109"/>
    <n v="5498"/>
    <n v="16758274"/>
  </r>
  <r>
    <n v="33"/>
    <n v="2010"/>
    <s v="All"/>
    <s v=" 0+"/>
    <x v="1"/>
    <s v="J2505 "/>
    <x v="20"/>
    <n v="0"/>
    <n v="0"/>
    <n v="479727"/>
  </r>
  <r>
    <n v="1"/>
    <n v="2010"/>
    <s v="All"/>
    <s v=" 0+"/>
    <x v="2"/>
    <s v="J2505 "/>
    <x v="20"/>
    <n v="4"/>
    <n v="3"/>
    <n v="783851"/>
  </r>
  <r>
    <n v="2"/>
    <n v="2010"/>
    <s v="All"/>
    <s v=" 0+"/>
    <x v="2"/>
    <s v="J2505 "/>
    <x v="20"/>
    <n v="23"/>
    <n v="20"/>
    <n v="22682862"/>
  </r>
  <r>
    <n v="3"/>
    <n v="2010"/>
    <s v="All"/>
    <s v=" 0+"/>
    <x v="2"/>
    <s v="J2505 "/>
    <x v="20"/>
    <n v="0"/>
    <n v="0"/>
    <n v="592966"/>
  </r>
  <r>
    <n v="6"/>
    <n v="2010"/>
    <s v="All"/>
    <s v=" 0+"/>
    <x v="2"/>
    <s v="J2505 "/>
    <x v="20"/>
    <n v="2"/>
    <n v="2"/>
    <n v="201069"/>
  </r>
  <r>
    <n v="8"/>
    <n v="2010"/>
    <s v="All"/>
    <s v=" 0+"/>
    <x v="2"/>
    <s v="J2505 "/>
    <x v="20"/>
    <n v="0"/>
    <n v="0"/>
    <n v="613401"/>
  </r>
  <r>
    <n v="9"/>
    <n v="2010"/>
    <s v="All"/>
    <s v=" 0+"/>
    <x v="2"/>
    <s v="J2505 "/>
    <x v="20"/>
    <n v="18"/>
    <n v="15"/>
    <n v="2772915"/>
  </r>
  <r>
    <n v="11"/>
    <n v="2010"/>
    <s v="All"/>
    <s v=" 0+"/>
    <x v="2"/>
    <s v="J2505 "/>
    <x v="20"/>
    <n v="0"/>
    <n v="0"/>
    <n v="512845"/>
  </r>
  <r>
    <n v="12"/>
    <n v="2010"/>
    <s v="All"/>
    <s v=" 0+"/>
    <x v="2"/>
    <s v="J2505 "/>
    <x v="20"/>
    <n v="0"/>
    <n v="0"/>
    <n v="3203208"/>
  </r>
  <r>
    <n v="13"/>
    <n v="2010"/>
    <s v="All"/>
    <s v=" 0+"/>
    <x v="2"/>
    <s v="J2505 "/>
    <x v="20"/>
    <n v="0"/>
    <n v="0"/>
    <n v="464775"/>
  </r>
  <r>
    <n v="14"/>
    <n v="2010"/>
    <s v="All"/>
    <s v=" 0+"/>
    <x v="2"/>
    <s v="J2505 "/>
    <x v="20"/>
    <n v="0"/>
    <n v="0"/>
    <n v="219096"/>
  </r>
  <r>
    <n v="15"/>
    <n v="2010"/>
    <s v="All"/>
    <s v=" 0+"/>
    <x v="2"/>
    <s v="J2505 "/>
    <x v="20"/>
    <n v="0"/>
    <n v="0"/>
    <n v="232673"/>
  </r>
  <r>
    <n v="20"/>
    <n v="2010"/>
    <s v="All"/>
    <s v=" 0+"/>
    <x v="2"/>
    <s v="J2505 "/>
    <x v="20"/>
    <n v="0"/>
    <n v="0"/>
    <n v="173675"/>
  </r>
  <r>
    <n v="30"/>
    <n v="2010"/>
    <s v="All"/>
    <s v=" 0+"/>
    <x v="2"/>
    <s v="J2505 "/>
    <x v="20"/>
    <n v="40"/>
    <n v="33"/>
    <n v="16758274"/>
  </r>
  <r>
    <n v="33"/>
    <n v="2010"/>
    <s v="All"/>
    <s v=" 0+"/>
    <x v="2"/>
    <s v="J2505 "/>
    <x v="20"/>
    <n v="0"/>
    <n v="0"/>
    <n v="479727"/>
  </r>
  <r>
    <n v="1"/>
    <n v="2010"/>
    <s v="All"/>
    <s v=" 0+"/>
    <x v="0"/>
    <s v="S0135 "/>
    <x v="21"/>
    <n v="0"/>
    <n v="0"/>
    <n v="783851"/>
  </r>
  <r>
    <n v="2"/>
    <n v="2010"/>
    <s v="All"/>
    <s v=" 0+"/>
    <x v="0"/>
    <s v="S0135 "/>
    <x v="21"/>
    <n v="0"/>
    <n v="0"/>
    <n v="22682862"/>
  </r>
  <r>
    <n v="3"/>
    <n v="2010"/>
    <s v="All"/>
    <s v=" 0+"/>
    <x v="0"/>
    <s v="S0135 "/>
    <x v="21"/>
    <n v="0"/>
    <n v="0"/>
    <n v="592966"/>
  </r>
  <r>
    <n v="6"/>
    <n v="2010"/>
    <s v="All"/>
    <s v=" 0+"/>
    <x v="0"/>
    <s v="S0135 "/>
    <x v="21"/>
    <n v="0"/>
    <n v="0"/>
    <n v="201069"/>
  </r>
  <r>
    <n v="8"/>
    <n v="2010"/>
    <s v="All"/>
    <s v=" 0+"/>
    <x v="0"/>
    <s v="S0135 "/>
    <x v="21"/>
    <n v="0"/>
    <n v="0"/>
    <n v="613401"/>
  </r>
  <r>
    <n v="9"/>
    <n v="2010"/>
    <s v="All"/>
    <s v=" 0+"/>
    <x v="0"/>
    <s v="S0135 "/>
    <x v="21"/>
    <n v="0"/>
    <n v="0"/>
    <n v="2772915"/>
  </r>
  <r>
    <n v="11"/>
    <n v="2010"/>
    <s v="All"/>
    <s v=" 0+"/>
    <x v="0"/>
    <s v="S0135 "/>
    <x v="21"/>
    <n v="0"/>
    <n v="0"/>
    <n v="512845"/>
  </r>
  <r>
    <n v="12"/>
    <n v="2010"/>
    <s v="All"/>
    <s v=" 0+"/>
    <x v="0"/>
    <s v="S0135 "/>
    <x v="21"/>
    <n v="0"/>
    <n v="0"/>
    <n v="3203208"/>
  </r>
  <r>
    <n v="13"/>
    <n v="2010"/>
    <s v="All"/>
    <s v=" 0+"/>
    <x v="0"/>
    <s v="S0135 "/>
    <x v="21"/>
    <n v="0"/>
    <n v="0"/>
    <n v="464775"/>
  </r>
  <r>
    <n v="14"/>
    <n v="2010"/>
    <s v="All"/>
    <s v=" 0+"/>
    <x v="0"/>
    <s v="S0135 "/>
    <x v="21"/>
    <n v="0"/>
    <n v="0"/>
    <n v="219096"/>
  </r>
  <r>
    <n v="15"/>
    <n v="2010"/>
    <s v="All"/>
    <s v=" 0+"/>
    <x v="0"/>
    <s v="S0135 "/>
    <x v="21"/>
    <n v="0"/>
    <n v="0"/>
    <n v="232673"/>
  </r>
  <r>
    <n v="20"/>
    <n v="2010"/>
    <s v="All"/>
    <s v=" 0+"/>
    <x v="0"/>
    <s v="S0135 "/>
    <x v="21"/>
    <n v="0"/>
    <n v="0"/>
    <n v="173675"/>
  </r>
  <r>
    <n v="30"/>
    <n v="2010"/>
    <s v="All"/>
    <s v=" 0+"/>
    <x v="0"/>
    <s v="S0135 "/>
    <x v="21"/>
    <n v="0"/>
    <n v="0"/>
    <n v="16758274"/>
  </r>
  <r>
    <n v="33"/>
    <n v="2010"/>
    <s v="All"/>
    <s v=" 0+"/>
    <x v="0"/>
    <s v="S0135 "/>
    <x v="21"/>
    <n v="0"/>
    <n v="0"/>
    <n v="479727"/>
  </r>
  <r>
    <n v="1"/>
    <n v="2010"/>
    <s v="All"/>
    <s v=" 0+"/>
    <x v="1"/>
    <s v="S0135 "/>
    <x v="21"/>
    <n v="0"/>
    <n v="0"/>
    <n v="783851"/>
  </r>
  <r>
    <n v="2"/>
    <n v="2010"/>
    <s v="All"/>
    <s v=" 0+"/>
    <x v="1"/>
    <s v="S0135 "/>
    <x v="21"/>
    <n v="0"/>
    <n v="0"/>
    <n v="22682862"/>
  </r>
  <r>
    <n v="3"/>
    <n v="2010"/>
    <s v="All"/>
    <s v=" 0+"/>
    <x v="1"/>
    <s v="S0135 "/>
    <x v="21"/>
    <n v="0"/>
    <n v="0"/>
    <n v="592966"/>
  </r>
  <r>
    <n v="6"/>
    <n v="2010"/>
    <s v="All"/>
    <s v=" 0+"/>
    <x v="1"/>
    <s v="S0135 "/>
    <x v="21"/>
    <n v="0"/>
    <n v="0"/>
    <n v="201069"/>
  </r>
  <r>
    <n v="8"/>
    <n v="2010"/>
    <s v="All"/>
    <s v=" 0+"/>
    <x v="1"/>
    <s v="S0135 "/>
    <x v="21"/>
    <n v="0"/>
    <n v="0"/>
    <n v="613401"/>
  </r>
  <r>
    <n v="9"/>
    <n v="2010"/>
    <s v="All"/>
    <s v=" 0+"/>
    <x v="1"/>
    <s v="S0135 "/>
    <x v="21"/>
    <n v="0"/>
    <n v="0"/>
    <n v="2772915"/>
  </r>
  <r>
    <n v="11"/>
    <n v="2010"/>
    <s v="All"/>
    <s v=" 0+"/>
    <x v="1"/>
    <s v="S0135 "/>
    <x v="21"/>
    <n v="0"/>
    <n v="0"/>
    <n v="512845"/>
  </r>
  <r>
    <n v="12"/>
    <n v="2010"/>
    <s v="All"/>
    <s v=" 0+"/>
    <x v="1"/>
    <s v="S0135 "/>
    <x v="21"/>
    <n v="0"/>
    <n v="0"/>
    <n v="3203208"/>
  </r>
  <r>
    <n v="13"/>
    <n v="2010"/>
    <s v="All"/>
    <s v=" 0+"/>
    <x v="1"/>
    <s v="S0135 "/>
    <x v="21"/>
    <n v="0"/>
    <n v="0"/>
    <n v="464775"/>
  </r>
  <r>
    <n v="14"/>
    <n v="2010"/>
    <s v="All"/>
    <s v=" 0+"/>
    <x v="1"/>
    <s v="S0135 "/>
    <x v="21"/>
    <n v="0"/>
    <n v="0"/>
    <n v="219096"/>
  </r>
  <r>
    <n v="15"/>
    <n v="2010"/>
    <s v="All"/>
    <s v=" 0+"/>
    <x v="1"/>
    <s v="S0135 "/>
    <x v="21"/>
    <n v="0"/>
    <n v="0"/>
    <n v="232673"/>
  </r>
  <r>
    <n v="20"/>
    <n v="2010"/>
    <s v="All"/>
    <s v=" 0+"/>
    <x v="1"/>
    <s v="S0135 "/>
    <x v="21"/>
    <n v="0"/>
    <n v="0"/>
    <n v="173675"/>
  </r>
  <r>
    <n v="30"/>
    <n v="2010"/>
    <s v="All"/>
    <s v=" 0+"/>
    <x v="1"/>
    <s v="S0135 "/>
    <x v="21"/>
    <n v="0"/>
    <n v="0"/>
    <n v="16758274"/>
  </r>
  <r>
    <n v="33"/>
    <n v="2010"/>
    <s v="All"/>
    <s v=" 0+"/>
    <x v="1"/>
    <s v="S0135 "/>
    <x v="21"/>
    <n v="0"/>
    <n v="0"/>
    <n v="479727"/>
  </r>
  <r>
    <n v="1"/>
    <n v="2010"/>
    <s v="All"/>
    <s v=" 0+"/>
    <x v="2"/>
    <s v="S0135 "/>
    <x v="21"/>
    <n v="0"/>
    <n v="0"/>
    <n v="783851"/>
  </r>
  <r>
    <n v="2"/>
    <n v="2010"/>
    <s v="All"/>
    <s v=" 0+"/>
    <x v="2"/>
    <s v="S0135 "/>
    <x v="21"/>
    <n v="0"/>
    <n v="0"/>
    <n v="22682862"/>
  </r>
  <r>
    <n v="3"/>
    <n v="2010"/>
    <s v="All"/>
    <s v=" 0+"/>
    <x v="2"/>
    <s v="S0135 "/>
    <x v="21"/>
    <n v="0"/>
    <n v="0"/>
    <n v="592966"/>
  </r>
  <r>
    <n v="6"/>
    <n v="2010"/>
    <s v="All"/>
    <s v=" 0+"/>
    <x v="2"/>
    <s v="S0135 "/>
    <x v="21"/>
    <n v="0"/>
    <n v="0"/>
    <n v="201069"/>
  </r>
  <r>
    <n v="8"/>
    <n v="2010"/>
    <s v="All"/>
    <s v=" 0+"/>
    <x v="2"/>
    <s v="S0135 "/>
    <x v="21"/>
    <n v="0"/>
    <n v="0"/>
    <n v="613401"/>
  </r>
  <r>
    <n v="9"/>
    <n v="2010"/>
    <s v="All"/>
    <s v=" 0+"/>
    <x v="2"/>
    <s v="S0135 "/>
    <x v="21"/>
    <n v="0"/>
    <n v="0"/>
    <n v="2772915"/>
  </r>
  <r>
    <n v="11"/>
    <n v="2010"/>
    <s v="All"/>
    <s v=" 0+"/>
    <x v="2"/>
    <s v="S0135 "/>
    <x v="21"/>
    <n v="0"/>
    <n v="0"/>
    <n v="512845"/>
  </r>
  <r>
    <n v="12"/>
    <n v="2010"/>
    <s v="All"/>
    <s v=" 0+"/>
    <x v="2"/>
    <s v="S0135 "/>
    <x v="21"/>
    <n v="0"/>
    <n v="0"/>
    <n v="3203208"/>
  </r>
  <r>
    <n v="13"/>
    <n v="2010"/>
    <s v="All"/>
    <s v=" 0+"/>
    <x v="2"/>
    <s v="S0135 "/>
    <x v="21"/>
    <n v="0"/>
    <n v="0"/>
    <n v="464775"/>
  </r>
  <r>
    <n v="14"/>
    <n v="2010"/>
    <s v="All"/>
    <s v=" 0+"/>
    <x v="2"/>
    <s v="S0135 "/>
    <x v="21"/>
    <n v="0"/>
    <n v="0"/>
    <n v="219096"/>
  </r>
  <r>
    <n v="15"/>
    <n v="2010"/>
    <s v="All"/>
    <s v=" 0+"/>
    <x v="2"/>
    <s v="S0135 "/>
    <x v="21"/>
    <n v="0"/>
    <n v="0"/>
    <n v="232673"/>
  </r>
  <r>
    <n v="20"/>
    <n v="2010"/>
    <s v="All"/>
    <s v=" 0+"/>
    <x v="2"/>
    <s v="S0135 "/>
    <x v="21"/>
    <n v="0"/>
    <n v="0"/>
    <n v="173675"/>
  </r>
  <r>
    <n v="30"/>
    <n v="2010"/>
    <s v="All"/>
    <s v=" 0+"/>
    <x v="2"/>
    <s v="S0135 "/>
    <x v="21"/>
    <n v="0"/>
    <n v="0"/>
    <n v="16758274"/>
  </r>
  <r>
    <n v="33"/>
    <n v="2010"/>
    <s v="All"/>
    <s v=" 0+"/>
    <x v="2"/>
    <s v="S0135 "/>
    <x v="21"/>
    <n v="0"/>
    <n v="0"/>
    <n v="479727"/>
  </r>
  <r>
    <n v="1"/>
    <n v="2010"/>
    <s v="All"/>
    <s v=" 0+"/>
    <x v="0"/>
    <s v="C9119 "/>
    <x v="22"/>
    <n v="0"/>
    <n v="0"/>
    <n v="783851"/>
  </r>
  <r>
    <n v="2"/>
    <n v="2010"/>
    <s v="All"/>
    <s v=" 0+"/>
    <x v="0"/>
    <s v="C9119 "/>
    <x v="22"/>
    <n v="0"/>
    <n v="0"/>
    <n v="22682862"/>
  </r>
  <r>
    <n v="3"/>
    <n v="2010"/>
    <s v="All"/>
    <s v=" 0+"/>
    <x v="0"/>
    <s v="C9119 "/>
    <x v="22"/>
    <n v="0"/>
    <n v="0"/>
    <n v="592966"/>
  </r>
  <r>
    <n v="6"/>
    <n v="2010"/>
    <s v="All"/>
    <s v=" 0+"/>
    <x v="0"/>
    <s v="C9119 "/>
    <x v="22"/>
    <n v="0"/>
    <n v="0"/>
    <n v="201069"/>
  </r>
  <r>
    <n v="8"/>
    <n v="2010"/>
    <s v="All"/>
    <s v=" 0+"/>
    <x v="0"/>
    <s v="C9119 "/>
    <x v="22"/>
    <n v="0"/>
    <n v="0"/>
    <n v="613401"/>
  </r>
  <r>
    <n v="9"/>
    <n v="2010"/>
    <s v="All"/>
    <s v=" 0+"/>
    <x v="0"/>
    <s v="C9119 "/>
    <x v="22"/>
    <n v="0"/>
    <n v="0"/>
    <n v="2772915"/>
  </r>
  <r>
    <n v="11"/>
    <n v="2010"/>
    <s v="All"/>
    <s v=" 0+"/>
    <x v="0"/>
    <s v="C9119 "/>
    <x v="22"/>
    <n v="0"/>
    <n v="0"/>
    <n v="512845"/>
  </r>
  <r>
    <n v="12"/>
    <n v="2010"/>
    <s v="All"/>
    <s v=" 0+"/>
    <x v="0"/>
    <s v="C9119 "/>
    <x v="22"/>
    <n v="0"/>
    <n v="0"/>
    <n v="3203208"/>
  </r>
  <r>
    <n v="13"/>
    <n v="2010"/>
    <s v="All"/>
    <s v=" 0+"/>
    <x v="0"/>
    <s v="C9119 "/>
    <x v="22"/>
    <n v="0"/>
    <n v="0"/>
    <n v="464775"/>
  </r>
  <r>
    <n v="14"/>
    <n v="2010"/>
    <s v="All"/>
    <s v=" 0+"/>
    <x v="0"/>
    <s v="C9119 "/>
    <x v="22"/>
    <n v="0"/>
    <n v="0"/>
    <n v="219096"/>
  </r>
  <r>
    <n v="15"/>
    <n v="2010"/>
    <s v="All"/>
    <s v=" 0+"/>
    <x v="0"/>
    <s v="C9119 "/>
    <x v="22"/>
    <n v="0"/>
    <n v="0"/>
    <n v="232673"/>
  </r>
  <r>
    <n v="20"/>
    <n v="2010"/>
    <s v="All"/>
    <s v=" 0+"/>
    <x v="0"/>
    <s v="C9119 "/>
    <x v="22"/>
    <n v="0"/>
    <n v="0"/>
    <n v="173675"/>
  </r>
  <r>
    <n v="30"/>
    <n v="2010"/>
    <s v="All"/>
    <s v=" 0+"/>
    <x v="0"/>
    <s v="C9119 "/>
    <x v="22"/>
    <n v="0"/>
    <n v="0"/>
    <n v="16758274"/>
  </r>
  <r>
    <n v="33"/>
    <n v="2010"/>
    <s v="All"/>
    <s v=" 0+"/>
    <x v="0"/>
    <s v="C9119 "/>
    <x v="22"/>
    <n v="0"/>
    <n v="0"/>
    <n v="479727"/>
  </r>
  <r>
    <n v="1"/>
    <n v="2010"/>
    <s v="All"/>
    <s v=" 0+"/>
    <x v="1"/>
    <s v="C9119 "/>
    <x v="22"/>
    <n v="0"/>
    <n v="0"/>
    <n v="783851"/>
  </r>
  <r>
    <n v="2"/>
    <n v="2010"/>
    <s v="All"/>
    <s v=" 0+"/>
    <x v="1"/>
    <s v="C9119 "/>
    <x v="22"/>
    <n v="0"/>
    <n v="0"/>
    <n v="22682862"/>
  </r>
  <r>
    <n v="3"/>
    <n v="2010"/>
    <s v="All"/>
    <s v=" 0+"/>
    <x v="1"/>
    <s v="C9119 "/>
    <x v="22"/>
    <n v="0"/>
    <n v="0"/>
    <n v="592966"/>
  </r>
  <r>
    <n v="6"/>
    <n v="2010"/>
    <s v="All"/>
    <s v=" 0+"/>
    <x v="1"/>
    <s v="C9119 "/>
    <x v="22"/>
    <n v="0"/>
    <n v="0"/>
    <n v="201069"/>
  </r>
  <r>
    <n v="8"/>
    <n v="2010"/>
    <s v="All"/>
    <s v=" 0+"/>
    <x v="1"/>
    <s v="C9119 "/>
    <x v="22"/>
    <n v="0"/>
    <n v="0"/>
    <n v="613401"/>
  </r>
  <r>
    <n v="9"/>
    <n v="2010"/>
    <s v="All"/>
    <s v=" 0+"/>
    <x v="1"/>
    <s v="C9119 "/>
    <x v="22"/>
    <n v="0"/>
    <n v="0"/>
    <n v="2772915"/>
  </r>
  <r>
    <n v="11"/>
    <n v="2010"/>
    <s v="All"/>
    <s v=" 0+"/>
    <x v="1"/>
    <s v="C9119 "/>
    <x v="22"/>
    <n v="0"/>
    <n v="0"/>
    <n v="512845"/>
  </r>
  <r>
    <n v="12"/>
    <n v="2010"/>
    <s v="All"/>
    <s v=" 0+"/>
    <x v="1"/>
    <s v="C9119 "/>
    <x v="22"/>
    <n v="0"/>
    <n v="0"/>
    <n v="3203208"/>
  </r>
  <r>
    <n v="13"/>
    <n v="2010"/>
    <s v="All"/>
    <s v=" 0+"/>
    <x v="1"/>
    <s v="C9119 "/>
    <x v="22"/>
    <n v="0"/>
    <n v="0"/>
    <n v="464775"/>
  </r>
  <r>
    <n v="14"/>
    <n v="2010"/>
    <s v="All"/>
    <s v=" 0+"/>
    <x v="1"/>
    <s v="C9119 "/>
    <x v="22"/>
    <n v="0"/>
    <n v="0"/>
    <n v="219096"/>
  </r>
  <r>
    <n v="15"/>
    <n v="2010"/>
    <s v="All"/>
    <s v=" 0+"/>
    <x v="1"/>
    <s v="C9119 "/>
    <x v="22"/>
    <n v="0"/>
    <n v="0"/>
    <n v="232673"/>
  </r>
  <r>
    <n v="20"/>
    <n v="2010"/>
    <s v="All"/>
    <s v=" 0+"/>
    <x v="1"/>
    <s v="C9119 "/>
    <x v="22"/>
    <n v="0"/>
    <n v="0"/>
    <n v="173675"/>
  </r>
  <r>
    <n v="30"/>
    <n v="2010"/>
    <s v="All"/>
    <s v=" 0+"/>
    <x v="1"/>
    <s v="C9119 "/>
    <x v="22"/>
    <n v="0"/>
    <n v="0"/>
    <n v="16758274"/>
  </r>
  <r>
    <n v="33"/>
    <n v="2010"/>
    <s v="All"/>
    <s v=" 0+"/>
    <x v="1"/>
    <s v="C9119 "/>
    <x v="22"/>
    <n v="0"/>
    <n v="0"/>
    <n v="479727"/>
  </r>
  <r>
    <n v="1"/>
    <n v="2010"/>
    <s v="All"/>
    <s v=" 0+"/>
    <x v="2"/>
    <s v="C9119 "/>
    <x v="22"/>
    <n v="0"/>
    <n v="0"/>
    <n v="783851"/>
  </r>
  <r>
    <n v="2"/>
    <n v="2010"/>
    <s v="All"/>
    <s v=" 0+"/>
    <x v="2"/>
    <s v="C9119 "/>
    <x v="22"/>
    <n v="0"/>
    <n v="0"/>
    <n v="22682862"/>
  </r>
  <r>
    <n v="3"/>
    <n v="2010"/>
    <s v="All"/>
    <s v=" 0+"/>
    <x v="2"/>
    <s v="C9119 "/>
    <x v="22"/>
    <n v="0"/>
    <n v="0"/>
    <n v="592966"/>
  </r>
  <r>
    <n v="6"/>
    <n v="2010"/>
    <s v="All"/>
    <s v=" 0+"/>
    <x v="2"/>
    <s v="C9119 "/>
    <x v="22"/>
    <n v="0"/>
    <n v="0"/>
    <n v="201069"/>
  </r>
  <r>
    <n v="8"/>
    <n v="2010"/>
    <s v="All"/>
    <s v=" 0+"/>
    <x v="2"/>
    <s v="C9119 "/>
    <x v="22"/>
    <n v="0"/>
    <n v="0"/>
    <n v="613401"/>
  </r>
  <r>
    <n v="9"/>
    <n v="2010"/>
    <s v="All"/>
    <s v=" 0+"/>
    <x v="2"/>
    <s v="C9119 "/>
    <x v="22"/>
    <n v="0"/>
    <n v="0"/>
    <n v="2772915"/>
  </r>
  <r>
    <n v="11"/>
    <n v="2010"/>
    <s v="All"/>
    <s v=" 0+"/>
    <x v="2"/>
    <s v="C9119 "/>
    <x v="22"/>
    <n v="0"/>
    <n v="0"/>
    <n v="512845"/>
  </r>
  <r>
    <n v="12"/>
    <n v="2010"/>
    <s v="All"/>
    <s v=" 0+"/>
    <x v="2"/>
    <s v="C9119 "/>
    <x v="22"/>
    <n v="0"/>
    <n v="0"/>
    <n v="3203208"/>
  </r>
  <r>
    <n v="13"/>
    <n v="2010"/>
    <s v="All"/>
    <s v=" 0+"/>
    <x v="2"/>
    <s v="C9119 "/>
    <x v="22"/>
    <n v="0"/>
    <n v="0"/>
    <n v="464775"/>
  </r>
  <r>
    <n v="14"/>
    <n v="2010"/>
    <s v="All"/>
    <s v=" 0+"/>
    <x v="2"/>
    <s v="C9119 "/>
    <x v="22"/>
    <n v="0"/>
    <n v="0"/>
    <n v="219096"/>
  </r>
  <r>
    <n v="15"/>
    <n v="2010"/>
    <s v="All"/>
    <s v=" 0+"/>
    <x v="2"/>
    <s v="C9119 "/>
    <x v="22"/>
    <n v="0"/>
    <n v="0"/>
    <n v="232673"/>
  </r>
  <r>
    <n v="20"/>
    <n v="2010"/>
    <s v="All"/>
    <s v=" 0+"/>
    <x v="2"/>
    <s v="C9119 "/>
    <x v="22"/>
    <n v="0"/>
    <n v="0"/>
    <n v="173675"/>
  </r>
  <r>
    <n v="30"/>
    <n v="2010"/>
    <s v="All"/>
    <s v=" 0+"/>
    <x v="2"/>
    <s v="C9119 "/>
    <x v="22"/>
    <n v="0"/>
    <n v="0"/>
    <n v="16758274"/>
  </r>
  <r>
    <n v="33"/>
    <n v="2010"/>
    <s v="All"/>
    <s v=" 0+"/>
    <x v="2"/>
    <s v="C9119 "/>
    <x v="22"/>
    <n v="0"/>
    <n v="0"/>
    <n v="479727"/>
  </r>
  <r>
    <n v="1"/>
    <n v="2010"/>
    <s v="All"/>
    <s v=" 0+"/>
    <x v="0"/>
    <s v="J9310 "/>
    <x v="23"/>
    <n v="8"/>
    <n v="4"/>
    <n v="783851"/>
  </r>
  <r>
    <n v="2"/>
    <n v="2010"/>
    <s v="All"/>
    <s v=" 0+"/>
    <x v="0"/>
    <s v="J9310 "/>
    <x v="23"/>
    <n v="109"/>
    <n v="80"/>
    <n v="22682862"/>
  </r>
  <r>
    <n v="3"/>
    <n v="2010"/>
    <s v="All"/>
    <s v=" 0+"/>
    <x v="0"/>
    <s v="J9310 "/>
    <x v="23"/>
    <n v="0"/>
    <n v="0"/>
    <n v="592966"/>
  </r>
  <r>
    <n v="6"/>
    <n v="2010"/>
    <s v="All"/>
    <s v=" 0+"/>
    <x v="0"/>
    <s v="J9310 "/>
    <x v="23"/>
    <n v="5"/>
    <n v="4"/>
    <n v="201069"/>
  </r>
  <r>
    <n v="8"/>
    <n v="2010"/>
    <s v="All"/>
    <s v=" 0+"/>
    <x v="0"/>
    <s v="J9310 "/>
    <x v="23"/>
    <n v="0"/>
    <n v="0"/>
    <n v="613401"/>
  </r>
  <r>
    <n v="9"/>
    <n v="2010"/>
    <s v="All"/>
    <s v=" 0+"/>
    <x v="0"/>
    <s v="J9310 "/>
    <x v="23"/>
    <n v="572"/>
    <n v="255"/>
    <n v="2772915"/>
  </r>
  <r>
    <n v="11"/>
    <n v="2010"/>
    <s v="All"/>
    <s v=" 0+"/>
    <x v="0"/>
    <s v="J9310 "/>
    <x v="23"/>
    <n v="0"/>
    <n v="0"/>
    <n v="512845"/>
  </r>
  <r>
    <n v="12"/>
    <n v="2010"/>
    <s v="All"/>
    <s v=" 0+"/>
    <x v="0"/>
    <s v="J9310 "/>
    <x v="23"/>
    <n v="2"/>
    <n v="2"/>
    <n v="3203208"/>
  </r>
  <r>
    <n v="13"/>
    <n v="2010"/>
    <s v="All"/>
    <s v=" 0+"/>
    <x v="0"/>
    <s v="J9310 "/>
    <x v="23"/>
    <n v="0"/>
    <n v="0"/>
    <n v="464775"/>
  </r>
  <r>
    <n v="14"/>
    <n v="2010"/>
    <s v="All"/>
    <s v=" 0+"/>
    <x v="0"/>
    <s v="J9310 "/>
    <x v="23"/>
    <n v="0"/>
    <n v="0"/>
    <n v="219096"/>
  </r>
  <r>
    <n v="15"/>
    <n v="2010"/>
    <s v="All"/>
    <s v=" 0+"/>
    <x v="0"/>
    <s v="J9310 "/>
    <x v="23"/>
    <n v="0"/>
    <n v="0"/>
    <n v="232673"/>
  </r>
  <r>
    <n v="20"/>
    <n v="2010"/>
    <s v="All"/>
    <s v=" 0+"/>
    <x v="0"/>
    <s v="J9310 "/>
    <x v="23"/>
    <n v="0"/>
    <n v="0"/>
    <n v="173675"/>
  </r>
  <r>
    <n v="30"/>
    <n v="2010"/>
    <s v="All"/>
    <s v=" 0+"/>
    <x v="0"/>
    <s v="J9310 "/>
    <x v="23"/>
    <n v="92"/>
    <n v="59"/>
    <n v="16758274"/>
  </r>
  <r>
    <n v="33"/>
    <n v="2010"/>
    <s v="All"/>
    <s v=" 0+"/>
    <x v="0"/>
    <s v="J9310 "/>
    <x v="23"/>
    <n v="0"/>
    <n v="0"/>
    <n v="479727"/>
  </r>
  <r>
    <n v="1"/>
    <n v="2010"/>
    <s v="All"/>
    <s v=" 0+"/>
    <x v="1"/>
    <s v="J9310 "/>
    <x v="23"/>
    <n v="2044"/>
    <n v="350"/>
    <n v="783851"/>
  </r>
  <r>
    <n v="2"/>
    <n v="2010"/>
    <s v="All"/>
    <s v=" 0+"/>
    <x v="1"/>
    <s v="J9310 "/>
    <x v="23"/>
    <n v="9995"/>
    <n v="2685"/>
    <n v="22682862"/>
  </r>
  <r>
    <n v="3"/>
    <n v="2010"/>
    <s v="All"/>
    <s v=" 0+"/>
    <x v="1"/>
    <s v="J9310 "/>
    <x v="23"/>
    <n v="199"/>
    <n v="55"/>
    <n v="592966"/>
  </r>
  <r>
    <n v="6"/>
    <n v="2010"/>
    <s v="All"/>
    <s v=" 0+"/>
    <x v="1"/>
    <s v="J9310 "/>
    <x v="23"/>
    <n v="368"/>
    <n v="94"/>
    <n v="201069"/>
  </r>
  <r>
    <n v="8"/>
    <n v="2010"/>
    <s v="All"/>
    <s v=" 0+"/>
    <x v="1"/>
    <s v="J9310 "/>
    <x v="23"/>
    <n v="923"/>
    <n v="227"/>
    <n v="613401"/>
  </r>
  <r>
    <n v="9"/>
    <n v="2010"/>
    <s v="All"/>
    <s v=" 0+"/>
    <x v="1"/>
    <s v="J9310 "/>
    <x v="23"/>
    <n v="3223"/>
    <n v="878"/>
    <n v="2772915"/>
  </r>
  <r>
    <n v="11"/>
    <n v="2010"/>
    <s v="All"/>
    <s v=" 0+"/>
    <x v="1"/>
    <s v="J9310 "/>
    <x v="23"/>
    <n v="115"/>
    <n v="38"/>
    <n v="512845"/>
  </r>
  <r>
    <n v="12"/>
    <n v="2010"/>
    <s v="All"/>
    <s v=" 0+"/>
    <x v="1"/>
    <s v="J9310 "/>
    <x v="23"/>
    <n v="1"/>
    <n v="1"/>
    <n v="3203208"/>
  </r>
  <r>
    <n v="13"/>
    <n v="2010"/>
    <s v="All"/>
    <s v=" 0+"/>
    <x v="1"/>
    <s v="J9310 "/>
    <x v="23"/>
    <n v="91"/>
    <n v="23"/>
    <n v="464775"/>
  </r>
  <r>
    <n v="14"/>
    <n v="2010"/>
    <s v="All"/>
    <s v=" 0+"/>
    <x v="1"/>
    <s v="J9310 "/>
    <x v="23"/>
    <n v="58"/>
    <n v="19"/>
    <n v="219096"/>
  </r>
  <r>
    <n v="15"/>
    <n v="2010"/>
    <s v="All"/>
    <s v=" 0+"/>
    <x v="1"/>
    <s v="J9310 "/>
    <x v="23"/>
    <n v="0"/>
    <n v="0"/>
    <n v="232673"/>
  </r>
  <r>
    <n v="20"/>
    <n v="2010"/>
    <s v="All"/>
    <s v=" 0+"/>
    <x v="1"/>
    <s v="J9310 "/>
    <x v="23"/>
    <n v="612"/>
    <n v="135"/>
    <n v="173675"/>
  </r>
  <r>
    <n v="30"/>
    <n v="2010"/>
    <s v="All"/>
    <s v=" 0+"/>
    <x v="1"/>
    <s v="J9310 "/>
    <x v="23"/>
    <n v="8154"/>
    <n v="2199"/>
    <n v="16758274"/>
  </r>
  <r>
    <n v="33"/>
    <n v="2010"/>
    <s v="All"/>
    <s v=" 0+"/>
    <x v="1"/>
    <s v="J9310 "/>
    <x v="23"/>
    <n v="0"/>
    <n v="0"/>
    <n v="479727"/>
  </r>
  <r>
    <n v="1"/>
    <n v="2010"/>
    <s v="All"/>
    <s v=" 0+"/>
    <x v="2"/>
    <s v="J9310 "/>
    <x v="23"/>
    <n v="3"/>
    <n v="3"/>
    <n v="783851"/>
  </r>
  <r>
    <n v="2"/>
    <n v="2010"/>
    <s v="All"/>
    <s v=" 0+"/>
    <x v="2"/>
    <s v="J9310 "/>
    <x v="23"/>
    <n v="1"/>
    <n v="1"/>
    <n v="22682862"/>
  </r>
  <r>
    <n v="3"/>
    <n v="2010"/>
    <s v="All"/>
    <s v=" 0+"/>
    <x v="2"/>
    <s v="J9310 "/>
    <x v="23"/>
    <n v="0"/>
    <n v="0"/>
    <n v="592966"/>
  </r>
  <r>
    <n v="6"/>
    <n v="2010"/>
    <s v="All"/>
    <s v=" 0+"/>
    <x v="2"/>
    <s v="J9310 "/>
    <x v="23"/>
    <n v="0"/>
    <n v="0"/>
    <n v="201069"/>
  </r>
  <r>
    <n v="8"/>
    <n v="2010"/>
    <s v="All"/>
    <s v=" 0+"/>
    <x v="2"/>
    <s v="J9310 "/>
    <x v="23"/>
    <n v="0"/>
    <n v="0"/>
    <n v="613401"/>
  </r>
  <r>
    <n v="9"/>
    <n v="2010"/>
    <s v="All"/>
    <s v=" 0+"/>
    <x v="2"/>
    <s v="J9310 "/>
    <x v="23"/>
    <n v="2"/>
    <n v="2"/>
    <n v="2772915"/>
  </r>
  <r>
    <n v="11"/>
    <n v="2010"/>
    <s v="All"/>
    <s v=" 0+"/>
    <x v="2"/>
    <s v="J9310 "/>
    <x v="23"/>
    <n v="0"/>
    <n v="0"/>
    <n v="512845"/>
  </r>
  <r>
    <n v="12"/>
    <n v="2010"/>
    <s v="All"/>
    <s v=" 0+"/>
    <x v="2"/>
    <s v="J9310 "/>
    <x v="23"/>
    <n v="0"/>
    <n v="0"/>
    <n v="3203208"/>
  </r>
  <r>
    <n v="13"/>
    <n v="2010"/>
    <s v="All"/>
    <s v=" 0+"/>
    <x v="2"/>
    <s v="J9310 "/>
    <x v="23"/>
    <n v="0"/>
    <n v="0"/>
    <n v="464775"/>
  </r>
  <r>
    <n v="14"/>
    <n v="2010"/>
    <s v="All"/>
    <s v=" 0+"/>
    <x v="2"/>
    <s v="J9310 "/>
    <x v="23"/>
    <n v="0"/>
    <n v="0"/>
    <n v="219096"/>
  </r>
  <r>
    <n v="15"/>
    <n v="2010"/>
    <s v="All"/>
    <s v=" 0+"/>
    <x v="2"/>
    <s v="J9310 "/>
    <x v="23"/>
    <n v="0"/>
    <n v="0"/>
    <n v="232673"/>
  </r>
  <r>
    <n v="20"/>
    <n v="2010"/>
    <s v="All"/>
    <s v=" 0+"/>
    <x v="2"/>
    <s v="J9310 "/>
    <x v="23"/>
    <n v="0"/>
    <n v="0"/>
    <n v="173675"/>
  </r>
  <r>
    <n v="30"/>
    <n v="2010"/>
    <s v="All"/>
    <s v=" 0+"/>
    <x v="2"/>
    <s v="J9310 "/>
    <x v="23"/>
    <n v="10"/>
    <n v="8"/>
    <n v="16758274"/>
  </r>
  <r>
    <n v="33"/>
    <n v="2010"/>
    <s v="All"/>
    <s v=" 0+"/>
    <x v="2"/>
    <s v="J9310 "/>
    <x v="23"/>
    <n v="0"/>
    <n v="0"/>
    <n v="479727"/>
  </r>
  <r>
    <n v="1"/>
    <n v="2010"/>
    <s v="All"/>
    <s v=" 0+"/>
    <x v="0"/>
    <s v="J2941 "/>
    <x v="24"/>
    <n v="0"/>
    <n v="0"/>
    <n v="783851"/>
  </r>
  <r>
    <n v="2"/>
    <n v="2010"/>
    <s v="All"/>
    <s v=" 0+"/>
    <x v="0"/>
    <s v="J2941 "/>
    <x v="24"/>
    <n v="0"/>
    <n v="0"/>
    <n v="22682862"/>
  </r>
  <r>
    <n v="3"/>
    <n v="2010"/>
    <s v="All"/>
    <s v=" 0+"/>
    <x v="0"/>
    <s v="J2941 "/>
    <x v="24"/>
    <n v="0"/>
    <n v="0"/>
    <n v="592966"/>
  </r>
  <r>
    <n v="6"/>
    <n v="2010"/>
    <s v="All"/>
    <s v=" 0+"/>
    <x v="0"/>
    <s v="J2941 "/>
    <x v="24"/>
    <n v="0"/>
    <n v="0"/>
    <n v="201069"/>
  </r>
  <r>
    <n v="8"/>
    <n v="2010"/>
    <s v="All"/>
    <s v=" 0+"/>
    <x v="0"/>
    <s v="J2941 "/>
    <x v="24"/>
    <n v="0"/>
    <n v="0"/>
    <n v="613401"/>
  </r>
  <r>
    <n v="9"/>
    <n v="2010"/>
    <s v="All"/>
    <s v=" 0+"/>
    <x v="0"/>
    <s v="J2941 "/>
    <x v="24"/>
    <n v="2"/>
    <n v="2"/>
    <n v="2772915"/>
  </r>
  <r>
    <n v="11"/>
    <n v="2010"/>
    <s v="All"/>
    <s v=" 0+"/>
    <x v="0"/>
    <s v="J2941 "/>
    <x v="24"/>
    <n v="0"/>
    <n v="0"/>
    <n v="512845"/>
  </r>
  <r>
    <n v="12"/>
    <n v="2010"/>
    <s v="All"/>
    <s v=" 0+"/>
    <x v="0"/>
    <s v="J2941 "/>
    <x v="24"/>
    <n v="0"/>
    <n v="0"/>
    <n v="3203208"/>
  </r>
  <r>
    <n v="13"/>
    <n v="2010"/>
    <s v="All"/>
    <s v=" 0+"/>
    <x v="0"/>
    <s v="J2941 "/>
    <x v="24"/>
    <n v="0"/>
    <n v="0"/>
    <n v="464775"/>
  </r>
  <r>
    <n v="14"/>
    <n v="2010"/>
    <s v="All"/>
    <s v=" 0+"/>
    <x v="0"/>
    <s v="J2941 "/>
    <x v="24"/>
    <n v="0"/>
    <n v="0"/>
    <n v="219096"/>
  </r>
  <r>
    <n v="15"/>
    <n v="2010"/>
    <s v="All"/>
    <s v=" 0+"/>
    <x v="0"/>
    <s v="J2941 "/>
    <x v="24"/>
    <n v="0"/>
    <n v="0"/>
    <n v="232673"/>
  </r>
  <r>
    <n v="20"/>
    <n v="2010"/>
    <s v="All"/>
    <s v=" 0+"/>
    <x v="0"/>
    <s v="J2941 "/>
    <x v="24"/>
    <n v="0"/>
    <n v="0"/>
    <n v="173675"/>
  </r>
  <r>
    <n v="30"/>
    <n v="2010"/>
    <s v="All"/>
    <s v=" 0+"/>
    <x v="0"/>
    <s v="J2941 "/>
    <x v="24"/>
    <n v="1"/>
    <n v="1"/>
    <n v="16758274"/>
  </r>
  <r>
    <n v="33"/>
    <n v="2010"/>
    <s v="All"/>
    <s v=" 0+"/>
    <x v="0"/>
    <s v="J2941 "/>
    <x v="24"/>
    <n v="0"/>
    <n v="0"/>
    <n v="479727"/>
  </r>
  <r>
    <n v="1"/>
    <n v="2010"/>
    <s v="All"/>
    <s v=" 0+"/>
    <x v="1"/>
    <s v="J2941 "/>
    <x v="24"/>
    <n v="0"/>
    <n v="0"/>
    <n v="783851"/>
  </r>
  <r>
    <n v="2"/>
    <n v="2010"/>
    <s v="All"/>
    <s v=" 0+"/>
    <x v="1"/>
    <s v="J2941 "/>
    <x v="24"/>
    <n v="386"/>
    <n v="97"/>
    <n v="22682862"/>
  </r>
  <r>
    <n v="3"/>
    <n v="2010"/>
    <s v="All"/>
    <s v=" 0+"/>
    <x v="1"/>
    <s v="J2941 "/>
    <x v="24"/>
    <n v="0"/>
    <n v="0"/>
    <n v="592966"/>
  </r>
  <r>
    <n v="6"/>
    <n v="2010"/>
    <s v="All"/>
    <s v=" 0+"/>
    <x v="1"/>
    <s v="J2941 "/>
    <x v="24"/>
    <n v="0"/>
    <n v="0"/>
    <n v="201069"/>
  </r>
  <r>
    <n v="8"/>
    <n v="2010"/>
    <s v="All"/>
    <s v=" 0+"/>
    <x v="1"/>
    <s v="J2941 "/>
    <x v="24"/>
    <n v="0"/>
    <n v="0"/>
    <n v="613401"/>
  </r>
  <r>
    <n v="9"/>
    <n v="2010"/>
    <s v="All"/>
    <s v=" 0+"/>
    <x v="1"/>
    <s v="J2941 "/>
    <x v="24"/>
    <n v="2"/>
    <n v="2"/>
    <n v="2772915"/>
  </r>
  <r>
    <n v="11"/>
    <n v="2010"/>
    <s v="All"/>
    <s v=" 0+"/>
    <x v="1"/>
    <s v="J2941 "/>
    <x v="24"/>
    <n v="0"/>
    <n v="0"/>
    <n v="512845"/>
  </r>
  <r>
    <n v="12"/>
    <n v="2010"/>
    <s v="All"/>
    <s v=" 0+"/>
    <x v="1"/>
    <s v="J2941 "/>
    <x v="24"/>
    <n v="0"/>
    <n v="0"/>
    <n v="3203208"/>
  </r>
  <r>
    <n v="13"/>
    <n v="2010"/>
    <s v="All"/>
    <s v=" 0+"/>
    <x v="1"/>
    <s v="J2941 "/>
    <x v="24"/>
    <n v="0"/>
    <n v="0"/>
    <n v="464775"/>
  </r>
  <r>
    <n v="14"/>
    <n v="2010"/>
    <s v="All"/>
    <s v=" 0+"/>
    <x v="1"/>
    <s v="J2941 "/>
    <x v="24"/>
    <n v="0"/>
    <n v="0"/>
    <n v="219096"/>
  </r>
  <r>
    <n v="15"/>
    <n v="2010"/>
    <s v="All"/>
    <s v=" 0+"/>
    <x v="1"/>
    <s v="J2941 "/>
    <x v="24"/>
    <n v="0"/>
    <n v="0"/>
    <n v="232673"/>
  </r>
  <r>
    <n v="20"/>
    <n v="2010"/>
    <s v="All"/>
    <s v=" 0+"/>
    <x v="1"/>
    <s v="J2941 "/>
    <x v="24"/>
    <n v="0"/>
    <n v="0"/>
    <n v="173675"/>
  </r>
  <r>
    <n v="30"/>
    <n v="2010"/>
    <s v="All"/>
    <s v=" 0+"/>
    <x v="1"/>
    <s v="J2941 "/>
    <x v="24"/>
    <n v="265"/>
    <n v="71"/>
    <n v="16758274"/>
  </r>
  <r>
    <n v="33"/>
    <n v="2010"/>
    <s v="All"/>
    <s v=" 0+"/>
    <x v="1"/>
    <s v="J2941 "/>
    <x v="24"/>
    <n v="0"/>
    <n v="0"/>
    <n v="479727"/>
  </r>
  <r>
    <n v="1"/>
    <n v="2010"/>
    <s v="All"/>
    <s v=" 0+"/>
    <x v="2"/>
    <s v="J2941 "/>
    <x v="24"/>
    <n v="0"/>
    <n v="0"/>
    <n v="783851"/>
  </r>
  <r>
    <n v="2"/>
    <n v="2010"/>
    <s v="All"/>
    <s v=" 0+"/>
    <x v="2"/>
    <s v="J2941 "/>
    <x v="24"/>
    <n v="1"/>
    <n v="1"/>
    <n v="22682862"/>
  </r>
  <r>
    <n v="3"/>
    <n v="2010"/>
    <s v="All"/>
    <s v=" 0+"/>
    <x v="2"/>
    <s v="J2941 "/>
    <x v="24"/>
    <n v="0"/>
    <n v="0"/>
    <n v="592966"/>
  </r>
  <r>
    <n v="6"/>
    <n v="2010"/>
    <s v="All"/>
    <s v=" 0+"/>
    <x v="2"/>
    <s v="J2941 "/>
    <x v="24"/>
    <n v="0"/>
    <n v="0"/>
    <n v="201069"/>
  </r>
  <r>
    <n v="8"/>
    <n v="2010"/>
    <s v="All"/>
    <s v=" 0+"/>
    <x v="2"/>
    <s v="J2941 "/>
    <x v="24"/>
    <n v="0"/>
    <n v="0"/>
    <n v="613401"/>
  </r>
  <r>
    <n v="9"/>
    <n v="2010"/>
    <s v="All"/>
    <s v=" 0+"/>
    <x v="2"/>
    <s v="J2941 "/>
    <x v="24"/>
    <n v="1"/>
    <n v="1"/>
    <n v="2772915"/>
  </r>
  <r>
    <n v="11"/>
    <n v="2010"/>
    <s v="All"/>
    <s v=" 0+"/>
    <x v="2"/>
    <s v="J2941 "/>
    <x v="24"/>
    <n v="0"/>
    <n v="0"/>
    <n v="512845"/>
  </r>
  <r>
    <n v="12"/>
    <n v="2010"/>
    <s v="All"/>
    <s v=" 0+"/>
    <x v="2"/>
    <s v="J2941 "/>
    <x v="24"/>
    <n v="0"/>
    <n v="0"/>
    <n v="3203208"/>
  </r>
  <r>
    <n v="13"/>
    <n v="2010"/>
    <s v="All"/>
    <s v=" 0+"/>
    <x v="2"/>
    <s v="J2941 "/>
    <x v="24"/>
    <n v="0"/>
    <n v="0"/>
    <n v="464775"/>
  </r>
  <r>
    <n v="14"/>
    <n v="2010"/>
    <s v="All"/>
    <s v=" 0+"/>
    <x v="2"/>
    <s v="J2941 "/>
    <x v="24"/>
    <n v="0"/>
    <n v="0"/>
    <n v="219096"/>
  </r>
  <r>
    <n v="15"/>
    <n v="2010"/>
    <s v="All"/>
    <s v=" 0+"/>
    <x v="2"/>
    <s v="J2941 "/>
    <x v="24"/>
    <n v="0"/>
    <n v="0"/>
    <n v="232673"/>
  </r>
  <r>
    <n v="20"/>
    <n v="2010"/>
    <s v="All"/>
    <s v=" 0+"/>
    <x v="2"/>
    <s v="J2941 "/>
    <x v="24"/>
    <n v="0"/>
    <n v="0"/>
    <n v="173675"/>
  </r>
  <r>
    <n v="30"/>
    <n v="2010"/>
    <s v="All"/>
    <s v=" 0+"/>
    <x v="2"/>
    <s v="J2941 "/>
    <x v="24"/>
    <n v="2"/>
    <n v="2"/>
    <n v="16758274"/>
  </r>
  <r>
    <n v="33"/>
    <n v="2010"/>
    <s v="All"/>
    <s v=" 0+"/>
    <x v="2"/>
    <s v="J2941 "/>
    <x v="24"/>
    <n v="0"/>
    <n v="0"/>
    <n v="479727"/>
  </r>
  <r>
    <n v="1"/>
    <n v="2010"/>
    <s v="All"/>
    <s v=" 0+"/>
    <x v="0"/>
    <s v="Q2016 "/>
    <x v="25"/>
    <n v="0"/>
    <n v="0"/>
    <n v="783851"/>
  </r>
  <r>
    <n v="2"/>
    <n v="2010"/>
    <s v="All"/>
    <s v=" 0+"/>
    <x v="0"/>
    <s v="Q2016 "/>
    <x v="25"/>
    <n v="0"/>
    <n v="0"/>
    <n v="22682862"/>
  </r>
  <r>
    <n v="3"/>
    <n v="2010"/>
    <s v="All"/>
    <s v=" 0+"/>
    <x v="0"/>
    <s v="Q2016 "/>
    <x v="25"/>
    <n v="0"/>
    <n v="0"/>
    <n v="592966"/>
  </r>
  <r>
    <n v="6"/>
    <n v="2010"/>
    <s v="All"/>
    <s v=" 0+"/>
    <x v="0"/>
    <s v="Q2016 "/>
    <x v="25"/>
    <n v="0"/>
    <n v="0"/>
    <n v="201069"/>
  </r>
  <r>
    <n v="8"/>
    <n v="2010"/>
    <s v="All"/>
    <s v=" 0+"/>
    <x v="0"/>
    <s v="Q2016 "/>
    <x v="25"/>
    <n v="0"/>
    <n v="0"/>
    <n v="613401"/>
  </r>
  <r>
    <n v="9"/>
    <n v="2010"/>
    <s v="All"/>
    <s v=" 0+"/>
    <x v="0"/>
    <s v="Q2016 "/>
    <x v="25"/>
    <n v="0"/>
    <n v="0"/>
    <n v="2772915"/>
  </r>
  <r>
    <n v="11"/>
    <n v="2010"/>
    <s v="All"/>
    <s v=" 0+"/>
    <x v="0"/>
    <s v="Q2016 "/>
    <x v="25"/>
    <n v="0"/>
    <n v="0"/>
    <n v="512845"/>
  </r>
  <r>
    <n v="12"/>
    <n v="2010"/>
    <s v="All"/>
    <s v=" 0+"/>
    <x v="0"/>
    <s v="Q2016 "/>
    <x v="25"/>
    <n v="0"/>
    <n v="0"/>
    <n v="3203208"/>
  </r>
  <r>
    <n v="13"/>
    <n v="2010"/>
    <s v="All"/>
    <s v=" 0+"/>
    <x v="0"/>
    <s v="Q2016 "/>
    <x v="25"/>
    <n v="0"/>
    <n v="0"/>
    <n v="464775"/>
  </r>
  <r>
    <n v="14"/>
    <n v="2010"/>
    <s v="All"/>
    <s v=" 0+"/>
    <x v="0"/>
    <s v="Q2016 "/>
    <x v="25"/>
    <n v="0"/>
    <n v="0"/>
    <n v="219096"/>
  </r>
  <r>
    <n v="15"/>
    <n v="2010"/>
    <s v="All"/>
    <s v=" 0+"/>
    <x v="0"/>
    <s v="Q2016 "/>
    <x v="25"/>
    <n v="0"/>
    <n v="0"/>
    <n v="232673"/>
  </r>
  <r>
    <n v="20"/>
    <n v="2010"/>
    <s v="All"/>
    <s v=" 0+"/>
    <x v="0"/>
    <s v="Q2016 "/>
    <x v="25"/>
    <n v="0"/>
    <n v="0"/>
    <n v="173675"/>
  </r>
  <r>
    <n v="30"/>
    <n v="2010"/>
    <s v="All"/>
    <s v=" 0+"/>
    <x v="0"/>
    <s v="Q2016 "/>
    <x v="25"/>
    <n v="0"/>
    <n v="0"/>
    <n v="16758274"/>
  </r>
  <r>
    <n v="33"/>
    <n v="2010"/>
    <s v="All"/>
    <s v=" 0+"/>
    <x v="0"/>
    <s v="Q2016 "/>
    <x v="25"/>
    <n v="0"/>
    <n v="0"/>
    <n v="479727"/>
  </r>
  <r>
    <n v="1"/>
    <n v="2010"/>
    <s v="All"/>
    <s v=" 0+"/>
    <x v="1"/>
    <s v="Q2016 "/>
    <x v="25"/>
    <n v="0"/>
    <n v="0"/>
    <n v="783851"/>
  </r>
  <r>
    <n v="2"/>
    <n v="2010"/>
    <s v="All"/>
    <s v=" 0+"/>
    <x v="1"/>
    <s v="Q2016 "/>
    <x v="25"/>
    <n v="0"/>
    <n v="0"/>
    <n v="22682862"/>
  </r>
  <r>
    <n v="3"/>
    <n v="2010"/>
    <s v="All"/>
    <s v=" 0+"/>
    <x v="1"/>
    <s v="Q2016 "/>
    <x v="25"/>
    <n v="0"/>
    <n v="0"/>
    <n v="592966"/>
  </r>
  <r>
    <n v="6"/>
    <n v="2010"/>
    <s v="All"/>
    <s v=" 0+"/>
    <x v="1"/>
    <s v="Q2016 "/>
    <x v="25"/>
    <n v="0"/>
    <n v="0"/>
    <n v="201069"/>
  </r>
  <r>
    <n v="8"/>
    <n v="2010"/>
    <s v="All"/>
    <s v=" 0+"/>
    <x v="1"/>
    <s v="Q2016 "/>
    <x v="25"/>
    <n v="0"/>
    <n v="0"/>
    <n v="613401"/>
  </r>
  <r>
    <n v="9"/>
    <n v="2010"/>
    <s v="All"/>
    <s v=" 0+"/>
    <x v="1"/>
    <s v="Q2016 "/>
    <x v="25"/>
    <n v="0"/>
    <n v="0"/>
    <n v="2772915"/>
  </r>
  <r>
    <n v="11"/>
    <n v="2010"/>
    <s v="All"/>
    <s v=" 0+"/>
    <x v="1"/>
    <s v="Q2016 "/>
    <x v="25"/>
    <n v="0"/>
    <n v="0"/>
    <n v="512845"/>
  </r>
  <r>
    <n v="12"/>
    <n v="2010"/>
    <s v="All"/>
    <s v=" 0+"/>
    <x v="1"/>
    <s v="Q2016 "/>
    <x v="25"/>
    <n v="0"/>
    <n v="0"/>
    <n v="3203208"/>
  </r>
  <r>
    <n v="13"/>
    <n v="2010"/>
    <s v="All"/>
    <s v=" 0+"/>
    <x v="1"/>
    <s v="Q2016 "/>
    <x v="25"/>
    <n v="0"/>
    <n v="0"/>
    <n v="464775"/>
  </r>
  <r>
    <n v="14"/>
    <n v="2010"/>
    <s v="All"/>
    <s v=" 0+"/>
    <x v="1"/>
    <s v="Q2016 "/>
    <x v="25"/>
    <n v="0"/>
    <n v="0"/>
    <n v="219096"/>
  </r>
  <r>
    <n v="15"/>
    <n v="2010"/>
    <s v="All"/>
    <s v=" 0+"/>
    <x v="1"/>
    <s v="Q2016 "/>
    <x v="25"/>
    <n v="0"/>
    <n v="0"/>
    <n v="232673"/>
  </r>
  <r>
    <n v="20"/>
    <n v="2010"/>
    <s v="All"/>
    <s v=" 0+"/>
    <x v="1"/>
    <s v="Q2016 "/>
    <x v="25"/>
    <n v="0"/>
    <n v="0"/>
    <n v="173675"/>
  </r>
  <r>
    <n v="30"/>
    <n v="2010"/>
    <s v="All"/>
    <s v=" 0+"/>
    <x v="1"/>
    <s v="Q2016 "/>
    <x v="25"/>
    <n v="0"/>
    <n v="0"/>
    <n v="16758274"/>
  </r>
  <r>
    <n v="33"/>
    <n v="2010"/>
    <s v="All"/>
    <s v=" 0+"/>
    <x v="1"/>
    <s v="Q2016 "/>
    <x v="25"/>
    <n v="0"/>
    <n v="0"/>
    <n v="479727"/>
  </r>
  <r>
    <n v="1"/>
    <n v="2010"/>
    <s v="All"/>
    <s v=" 0+"/>
    <x v="2"/>
    <s v="Q2016 "/>
    <x v="25"/>
    <n v="0"/>
    <n v="0"/>
    <n v="783851"/>
  </r>
  <r>
    <n v="2"/>
    <n v="2010"/>
    <s v="All"/>
    <s v=" 0+"/>
    <x v="2"/>
    <s v="Q2016 "/>
    <x v="25"/>
    <n v="0"/>
    <n v="0"/>
    <n v="22682862"/>
  </r>
  <r>
    <n v="3"/>
    <n v="2010"/>
    <s v="All"/>
    <s v=" 0+"/>
    <x v="2"/>
    <s v="Q2016 "/>
    <x v="25"/>
    <n v="0"/>
    <n v="0"/>
    <n v="592966"/>
  </r>
  <r>
    <n v="6"/>
    <n v="2010"/>
    <s v="All"/>
    <s v=" 0+"/>
    <x v="2"/>
    <s v="Q2016 "/>
    <x v="25"/>
    <n v="0"/>
    <n v="0"/>
    <n v="201069"/>
  </r>
  <r>
    <n v="8"/>
    <n v="2010"/>
    <s v="All"/>
    <s v=" 0+"/>
    <x v="2"/>
    <s v="Q2016 "/>
    <x v="25"/>
    <n v="0"/>
    <n v="0"/>
    <n v="613401"/>
  </r>
  <r>
    <n v="9"/>
    <n v="2010"/>
    <s v="All"/>
    <s v=" 0+"/>
    <x v="2"/>
    <s v="Q2016 "/>
    <x v="25"/>
    <n v="0"/>
    <n v="0"/>
    <n v="2772915"/>
  </r>
  <r>
    <n v="11"/>
    <n v="2010"/>
    <s v="All"/>
    <s v=" 0+"/>
    <x v="2"/>
    <s v="Q2016 "/>
    <x v="25"/>
    <n v="0"/>
    <n v="0"/>
    <n v="512845"/>
  </r>
  <r>
    <n v="12"/>
    <n v="2010"/>
    <s v="All"/>
    <s v=" 0+"/>
    <x v="2"/>
    <s v="Q2016 "/>
    <x v="25"/>
    <n v="0"/>
    <n v="0"/>
    <n v="3203208"/>
  </r>
  <r>
    <n v="13"/>
    <n v="2010"/>
    <s v="All"/>
    <s v=" 0+"/>
    <x v="2"/>
    <s v="Q2016 "/>
    <x v="25"/>
    <n v="0"/>
    <n v="0"/>
    <n v="464775"/>
  </r>
  <r>
    <n v="14"/>
    <n v="2010"/>
    <s v="All"/>
    <s v=" 0+"/>
    <x v="2"/>
    <s v="Q2016 "/>
    <x v="25"/>
    <n v="0"/>
    <n v="0"/>
    <n v="219096"/>
  </r>
  <r>
    <n v="15"/>
    <n v="2010"/>
    <s v="All"/>
    <s v=" 0+"/>
    <x v="2"/>
    <s v="Q2016 "/>
    <x v="25"/>
    <n v="0"/>
    <n v="0"/>
    <n v="232673"/>
  </r>
  <r>
    <n v="20"/>
    <n v="2010"/>
    <s v="All"/>
    <s v=" 0+"/>
    <x v="2"/>
    <s v="Q2016 "/>
    <x v="25"/>
    <n v="0"/>
    <n v="0"/>
    <n v="173675"/>
  </r>
  <r>
    <n v="30"/>
    <n v="2010"/>
    <s v="All"/>
    <s v=" 0+"/>
    <x v="2"/>
    <s v="Q2016 "/>
    <x v="25"/>
    <n v="0"/>
    <n v="0"/>
    <n v="16758274"/>
  </r>
  <r>
    <n v="33"/>
    <n v="2010"/>
    <s v="All"/>
    <s v=" 0+"/>
    <x v="2"/>
    <s v="Q2016 "/>
    <x v="25"/>
    <n v="0"/>
    <n v="0"/>
    <n v="479727"/>
  </r>
  <r>
    <n v="1"/>
    <n v="2010"/>
    <s v="All"/>
    <s v=" 0+"/>
    <x v="0"/>
    <s v="S0011 "/>
    <x v="26"/>
    <n v="0"/>
    <n v="0"/>
    <n v="783851"/>
  </r>
  <r>
    <n v="2"/>
    <n v="2010"/>
    <s v="All"/>
    <s v=" 0+"/>
    <x v="0"/>
    <s v="S0011 "/>
    <x v="26"/>
    <n v="0"/>
    <n v="0"/>
    <n v="22682862"/>
  </r>
  <r>
    <n v="3"/>
    <n v="2010"/>
    <s v="All"/>
    <s v=" 0+"/>
    <x v="0"/>
    <s v="S0011 "/>
    <x v="26"/>
    <n v="0"/>
    <n v="0"/>
    <n v="592966"/>
  </r>
  <r>
    <n v="6"/>
    <n v="2010"/>
    <s v="All"/>
    <s v=" 0+"/>
    <x v="0"/>
    <s v="S0011 "/>
    <x v="26"/>
    <n v="0"/>
    <n v="0"/>
    <n v="201069"/>
  </r>
  <r>
    <n v="8"/>
    <n v="2010"/>
    <s v="All"/>
    <s v=" 0+"/>
    <x v="0"/>
    <s v="S0011 "/>
    <x v="26"/>
    <n v="0"/>
    <n v="0"/>
    <n v="613401"/>
  </r>
  <r>
    <n v="9"/>
    <n v="2010"/>
    <s v="All"/>
    <s v=" 0+"/>
    <x v="0"/>
    <s v="S0011 "/>
    <x v="26"/>
    <n v="0"/>
    <n v="0"/>
    <n v="2772915"/>
  </r>
  <r>
    <n v="11"/>
    <n v="2010"/>
    <s v="All"/>
    <s v=" 0+"/>
    <x v="0"/>
    <s v="S0011 "/>
    <x v="26"/>
    <n v="0"/>
    <n v="0"/>
    <n v="512845"/>
  </r>
  <r>
    <n v="12"/>
    <n v="2010"/>
    <s v="All"/>
    <s v=" 0+"/>
    <x v="0"/>
    <s v="S0011 "/>
    <x v="26"/>
    <n v="0"/>
    <n v="0"/>
    <n v="3203208"/>
  </r>
  <r>
    <n v="13"/>
    <n v="2010"/>
    <s v="All"/>
    <s v=" 0+"/>
    <x v="0"/>
    <s v="S0011 "/>
    <x v="26"/>
    <n v="0"/>
    <n v="0"/>
    <n v="464775"/>
  </r>
  <r>
    <n v="14"/>
    <n v="2010"/>
    <s v="All"/>
    <s v=" 0+"/>
    <x v="0"/>
    <s v="S0011 "/>
    <x v="26"/>
    <n v="0"/>
    <n v="0"/>
    <n v="219096"/>
  </r>
  <r>
    <n v="15"/>
    <n v="2010"/>
    <s v="All"/>
    <s v=" 0+"/>
    <x v="0"/>
    <s v="S0011 "/>
    <x v="26"/>
    <n v="0"/>
    <n v="0"/>
    <n v="232673"/>
  </r>
  <r>
    <n v="20"/>
    <n v="2010"/>
    <s v="All"/>
    <s v=" 0+"/>
    <x v="0"/>
    <s v="S0011 "/>
    <x v="26"/>
    <n v="0"/>
    <n v="0"/>
    <n v="173675"/>
  </r>
  <r>
    <n v="30"/>
    <n v="2010"/>
    <s v="All"/>
    <s v=" 0+"/>
    <x v="0"/>
    <s v="S0011 "/>
    <x v="26"/>
    <n v="0"/>
    <n v="0"/>
    <n v="16758274"/>
  </r>
  <r>
    <n v="33"/>
    <n v="2010"/>
    <s v="All"/>
    <s v=" 0+"/>
    <x v="0"/>
    <s v="S0011 "/>
    <x v="26"/>
    <n v="0"/>
    <n v="0"/>
    <n v="479727"/>
  </r>
  <r>
    <n v="1"/>
    <n v="2010"/>
    <s v="All"/>
    <s v=" 0+"/>
    <x v="1"/>
    <s v="S0011 "/>
    <x v="26"/>
    <n v="0"/>
    <n v="0"/>
    <n v="783851"/>
  </r>
  <r>
    <n v="2"/>
    <n v="2010"/>
    <s v="All"/>
    <s v=" 0+"/>
    <x v="1"/>
    <s v="S0011 "/>
    <x v="26"/>
    <n v="0"/>
    <n v="0"/>
    <n v="22682862"/>
  </r>
  <r>
    <n v="3"/>
    <n v="2010"/>
    <s v="All"/>
    <s v=" 0+"/>
    <x v="1"/>
    <s v="S0011 "/>
    <x v="26"/>
    <n v="0"/>
    <n v="0"/>
    <n v="592966"/>
  </r>
  <r>
    <n v="6"/>
    <n v="2010"/>
    <s v="All"/>
    <s v=" 0+"/>
    <x v="1"/>
    <s v="S0011 "/>
    <x v="26"/>
    <n v="0"/>
    <n v="0"/>
    <n v="201069"/>
  </r>
  <r>
    <n v="8"/>
    <n v="2010"/>
    <s v="All"/>
    <s v=" 0+"/>
    <x v="1"/>
    <s v="S0011 "/>
    <x v="26"/>
    <n v="0"/>
    <n v="0"/>
    <n v="613401"/>
  </r>
  <r>
    <n v="9"/>
    <n v="2010"/>
    <s v="All"/>
    <s v=" 0+"/>
    <x v="1"/>
    <s v="S0011 "/>
    <x v="26"/>
    <n v="0"/>
    <n v="0"/>
    <n v="2772915"/>
  </r>
  <r>
    <n v="11"/>
    <n v="2010"/>
    <s v="All"/>
    <s v=" 0+"/>
    <x v="1"/>
    <s v="S0011 "/>
    <x v="26"/>
    <n v="0"/>
    <n v="0"/>
    <n v="512845"/>
  </r>
  <r>
    <n v="12"/>
    <n v="2010"/>
    <s v="All"/>
    <s v=" 0+"/>
    <x v="1"/>
    <s v="S0011 "/>
    <x v="26"/>
    <n v="0"/>
    <n v="0"/>
    <n v="3203208"/>
  </r>
  <r>
    <n v="13"/>
    <n v="2010"/>
    <s v="All"/>
    <s v=" 0+"/>
    <x v="1"/>
    <s v="S0011 "/>
    <x v="26"/>
    <n v="0"/>
    <n v="0"/>
    <n v="464775"/>
  </r>
  <r>
    <n v="14"/>
    <n v="2010"/>
    <s v="All"/>
    <s v=" 0+"/>
    <x v="1"/>
    <s v="S0011 "/>
    <x v="26"/>
    <n v="0"/>
    <n v="0"/>
    <n v="219096"/>
  </r>
  <r>
    <n v="15"/>
    <n v="2010"/>
    <s v="All"/>
    <s v=" 0+"/>
    <x v="1"/>
    <s v="S0011 "/>
    <x v="26"/>
    <n v="0"/>
    <n v="0"/>
    <n v="232673"/>
  </r>
  <r>
    <n v="20"/>
    <n v="2010"/>
    <s v="All"/>
    <s v=" 0+"/>
    <x v="1"/>
    <s v="S0011 "/>
    <x v="26"/>
    <n v="0"/>
    <n v="0"/>
    <n v="173675"/>
  </r>
  <r>
    <n v="30"/>
    <n v="2010"/>
    <s v="All"/>
    <s v=" 0+"/>
    <x v="1"/>
    <s v="S0011 "/>
    <x v="26"/>
    <n v="1"/>
    <n v="1"/>
    <n v="16758274"/>
  </r>
  <r>
    <n v="33"/>
    <n v="2010"/>
    <s v="All"/>
    <s v=" 0+"/>
    <x v="1"/>
    <s v="S0011 "/>
    <x v="26"/>
    <n v="0"/>
    <n v="0"/>
    <n v="479727"/>
  </r>
  <r>
    <n v="1"/>
    <n v="2010"/>
    <s v="All"/>
    <s v=" 0+"/>
    <x v="2"/>
    <s v="S0011 "/>
    <x v="26"/>
    <n v="0"/>
    <n v="0"/>
    <n v="783851"/>
  </r>
  <r>
    <n v="2"/>
    <n v="2010"/>
    <s v="All"/>
    <s v=" 0+"/>
    <x v="2"/>
    <s v="S0011 "/>
    <x v="26"/>
    <n v="0"/>
    <n v="0"/>
    <n v="22682862"/>
  </r>
  <r>
    <n v="3"/>
    <n v="2010"/>
    <s v="All"/>
    <s v=" 0+"/>
    <x v="2"/>
    <s v="S0011 "/>
    <x v="26"/>
    <n v="0"/>
    <n v="0"/>
    <n v="592966"/>
  </r>
  <r>
    <n v="6"/>
    <n v="2010"/>
    <s v="All"/>
    <s v=" 0+"/>
    <x v="2"/>
    <s v="S0011 "/>
    <x v="26"/>
    <n v="0"/>
    <n v="0"/>
    <n v="201069"/>
  </r>
  <r>
    <n v="8"/>
    <n v="2010"/>
    <s v="All"/>
    <s v=" 0+"/>
    <x v="2"/>
    <s v="S0011 "/>
    <x v="26"/>
    <n v="0"/>
    <n v="0"/>
    <n v="613401"/>
  </r>
  <r>
    <n v="9"/>
    <n v="2010"/>
    <s v="All"/>
    <s v=" 0+"/>
    <x v="2"/>
    <s v="S0011 "/>
    <x v="26"/>
    <n v="0"/>
    <n v="0"/>
    <n v="2772915"/>
  </r>
  <r>
    <n v="11"/>
    <n v="2010"/>
    <s v="All"/>
    <s v=" 0+"/>
    <x v="2"/>
    <s v="S0011 "/>
    <x v="26"/>
    <n v="0"/>
    <n v="0"/>
    <n v="512845"/>
  </r>
  <r>
    <n v="12"/>
    <n v="2010"/>
    <s v="All"/>
    <s v=" 0+"/>
    <x v="2"/>
    <s v="S0011 "/>
    <x v="26"/>
    <n v="0"/>
    <n v="0"/>
    <n v="3203208"/>
  </r>
  <r>
    <n v="13"/>
    <n v="2010"/>
    <s v="All"/>
    <s v=" 0+"/>
    <x v="2"/>
    <s v="S0011 "/>
    <x v="26"/>
    <n v="0"/>
    <n v="0"/>
    <n v="464775"/>
  </r>
  <r>
    <n v="14"/>
    <n v="2010"/>
    <s v="All"/>
    <s v=" 0+"/>
    <x v="2"/>
    <s v="S0011 "/>
    <x v="26"/>
    <n v="0"/>
    <n v="0"/>
    <n v="219096"/>
  </r>
  <r>
    <n v="15"/>
    <n v="2010"/>
    <s v="All"/>
    <s v=" 0+"/>
    <x v="2"/>
    <s v="S0011 "/>
    <x v="26"/>
    <n v="0"/>
    <n v="0"/>
    <n v="232673"/>
  </r>
  <r>
    <n v="20"/>
    <n v="2010"/>
    <s v="All"/>
    <s v=" 0+"/>
    <x v="2"/>
    <s v="S0011 "/>
    <x v="26"/>
    <n v="0"/>
    <n v="0"/>
    <n v="173675"/>
  </r>
  <r>
    <n v="30"/>
    <n v="2010"/>
    <s v="All"/>
    <s v=" 0+"/>
    <x v="2"/>
    <s v="S0011 "/>
    <x v="26"/>
    <n v="0"/>
    <n v="0"/>
    <n v="16758274"/>
  </r>
  <r>
    <n v="33"/>
    <n v="2010"/>
    <s v="All"/>
    <s v=" 0+"/>
    <x v="2"/>
    <s v="S0011 "/>
    <x v="26"/>
    <n v="0"/>
    <n v="0"/>
    <n v="479727"/>
  </r>
  <r>
    <n v="1"/>
    <n v="2010"/>
    <s v="All"/>
    <s v=" 0+"/>
    <x v="0"/>
    <s v="J9355 "/>
    <x v="27"/>
    <n v="2"/>
    <n v="2"/>
    <n v="783851"/>
  </r>
  <r>
    <n v="2"/>
    <n v="2010"/>
    <s v="All"/>
    <s v=" 0+"/>
    <x v="0"/>
    <s v="J9355 "/>
    <x v="27"/>
    <n v="40"/>
    <n v="39"/>
    <n v="22682862"/>
  </r>
  <r>
    <n v="3"/>
    <n v="2010"/>
    <s v="All"/>
    <s v=" 0+"/>
    <x v="0"/>
    <s v="J9355 "/>
    <x v="27"/>
    <n v="1"/>
    <n v="1"/>
    <n v="592966"/>
  </r>
  <r>
    <n v="6"/>
    <n v="2010"/>
    <s v="All"/>
    <s v=" 0+"/>
    <x v="0"/>
    <s v="J9355 "/>
    <x v="27"/>
    <n v="0"/>
    <n v="0"/>
    <n v="201069"/>
  </r>
  <r>
    <n v="8"/>
    <n v="2010"/>
    <s v="All"/>
    <s v=" 0+"/>
    <x v="0"/>
    <s v="J9355 "/>
    <x v="27"/>
    <n v="0"/>
    <n v="0"/>
    <n v="613401"/>
  </r>
  <r>
    <n v="9"/>
    <n v="2010"/>
    <s v="All"/>
    <s v=" 0+"/>
    <x v="0"/>
    <s v="J9355 "/>
    <x v="27"/>
    <n v="322"/>
    <n v="86"/>
    <n v="2772915"/>
  </r>
  <r>
    <n v="11"/>
    <n v="2010"/>
    <s v="All"/>
    <s v=" 0+"/>
    <x v="0"/>
    <s v="J9355 "/>
    <x v="27"/>
    <n v="0"/>
    <n v="0"/>
    <n v="512845"/>
  </r>
  <r>
    <n v="12"/>
    <n v="2010"/>
    <s v="All"/>
    <s v=" 0+"/>
    <x v="0"/>
    <s v="J9355 "/>
    <x v="27"/>
    <n v="0"/>
    <n v="0"/>
    <n v="3203208"/>
  </r>
  <r>
    <n v="13"/>
    <n v="2010"/>
    <s v="All"/>
    <s v=" 0+"/>
    <x v="0"/>
    <s v="J9355 "/>
    <x v="27"/>
    <n v="0"/>
    <n v="0"/>
    <n v="464775"/>
  </r>
  <r>
    <n v="14"/>
    <n v="2010"/>
    <s v="All"/>
    <s v=" 0+"/>
    <x v="0"/>
    <s v="J9355 "/>
    <x v="27"/>
    <n v="0"/>
    <n v="0"/>
    <n v="219096"/>
  </r>
  <r>
    <n v="15"/>
    <n v="2010"/>
    <s v="All"/>
    <s v=" 0+"/>
    <x v="0"/>
    <s v="J9355 "/>
    <x v="27"/>
    <n v="0"/>
    <n v="0"/>
    <n v="232673"/>
  </r>
  <r>
    <n v="20"/>
    <n v="2010"/>
    <s v="All"/>
    <s v=" 0+"/>
    <x v="0"/>
    <s v="J9355 "/>
    <x v="27"/>
    <n v="0"/>
    <n v="0"/>
    <n v="173675"/>
  </r>
  <r>
    <n v="30"/>
    <n v="2010"/>
    <s v="All"/>
    <s v=" 0+"/>
    <x v="0"/>
    <s v="J9355 "/>
    <x v="27"/>
    <n v="27"/>
    <n v="26"/>
    <n v="16758274"/>
  </r>
  <r>
    <n v="33"/>
    <n v="2010"/>
    <s v="All"/>
    <s v=" 0+"/>
    <x v="0"/>
    <s v="J9355 "/>
    <x v="27"/>
    <n v="0"/>
    <n v="0"/>
    <n v="479727"/>
  </r>
  <r>
    <n v="1"/>
    <n v="2010"/>
    <s v="All"/>
    <s v=" 0+"/>
    <x v="1"/>
    <s v="J9355 "/>
    <x v="27"/>
    <n v="3917"/>
    <n v="211"/>
    <n v="783851"/>
  </r>
  <r>
    <n v="2"/>
    <n v="2010"/>
    <s v="All"/>
    <s v=" 0+"/>
    <x v="1"/>
    <s v="J9355 "/>
    <x v="27"/>
    <n v="13336"/>
    <n v="1415"/>
    <n v="22682862"/>
  </r>
  <r>
    <n v="3"/>
    <n v="2010"/>
    <s v="All"/>
    <s v=" 0+"/>
    <x v="1"/>
    <s v="J9355 "/>
    <x v="27"/>
    <n v="585"/>
    <n v="58"/>
    <n v="592966"/>
  </r>
  <r>
    <n v="6"/>
    <n v="2010"/>
    <s v="All"/>
    <s v=" 0+"/>
    <x v="1"/>
    <s v="J9355 "/>
    <x v="27"/>
    <n v="446"/>
    <n v="41"/>
    <n v="201069"/>
  </r>
  <r>
    <n v="8"/>
    <n v="2010"/>
    <s v="All"/>
    <s v=" 0+"/>
    <x v="1"/>
    <s v="J9355 "/>
    <x v="27"/>
    <n v="1673"/>
    <n v="132"/>
    <n v="613401"/>
  </r>
  <r>
    <n v="9"/>
    <n v="2010"/>
    <s v="All"/>
    <s v=" 0+"/>
    <x v="1"/>
    <s v="J9355 "/>
    <x v="27"/>
    <n v="2496"/>
    <n v="304"/>
    <n v="2772915"/>
  </r>
  <r>
    <n v="11"/>
    <n v="2010"/>
    <s v="All"/>
    <s v=" 0+"/>
    <x v="1"/>
    <s v="J9355 "/>
    <x v="27"/>
    <n v="49"/>
    <n v="6"/>
    <n v="512845"/>
  </r>
  <r>
    <n v="12"/>
    <n v="2010"/>
    <s v="All"/>
    <s v=" 0+"/>
    <x v="1"/>
    <s v="J9355 "/>
    <x v="27"/>
    <n v="8"/>
    <n v="2"/>
    <n v="3203208"/>
  </r>
  <r>
    <n v="13"/>
    <n v="2010"/>
    <s v="All"/>
    <s v=" 0+"/>
    <x v="1"/>
    <s v="J9355 "/>
    <x v="27"/>
    <n v="32"/>
    <n v="5"/>
    <n v="464775"/>
  </r>
  <r>
    <n v="14"/>
    <n v="2010"/>
    <s v="All"/>
    <s v=" 0+"/>
    <x v="1"/>
    <s v="J9355 "/>
    <x v="27"/>
    <n v="50"/>
    <n v="7"/>
    <n v="219096"/>
  </r>
  <r>
    <n v="15"/>
    <n v="2010"/>
    <s v="All"/>
    <s v=" 0+"/>
    <x v="1"/>
    <s v="J9355 "/>
    <x v="27"/>
    <n v="0"/>
    <n v="0"/>
    <n v="232673"/>
  </r>
  <r>
    <n v="20"/>
    <n v="2010"/>
    <s v="All"/>
    <s v=" 0+"/>
    <x v="1"/>
    <s v="J9355 "/>
    <x v="27"/>
    <n v="370"/>
    <n v="28"/>
    <n v="173675"/>
  </r>
  <r>
    <n v="30"/>
    <n v="2010"/>
    <s v="All"/>
    <s v=" 0+"/>
    <x v="1"/>
    <s v="J9355 "/>
    <x v="27"/>
    <n v="10929"/>
    <n v="1228"/>
    <n v="16758274"/>
  </r>
  <r>
    <n v="33"/>
    <n v="2010"/>
    <s v="All"/>
    <s v=" 0+"/>
    <x v="1"/>
    <s v="J9355 "/>
    <x v="27"/>
    <n v="0"/>
    <n v="0"/>
    <n v="479727"/>
  </r>
  <r>
    <n v="1"/>
    <n v="2010"/>
    <s v="All"/>
    <s v=" 0+"/>
    <x v="2"/>
    <s v="J9355 "/>
    <x v="27"/>
    <n v="1"/>
    <n v="1"/>
    <n v="783851"/>
  </r>
  <r>
    <n v="2"/>
    <n v="2010"/>
    <s v="All"/>
    <s v=" 0+"/>
    <x v="2"/>
    <s v="J9355 "/>
    <x v="27"/>
    <n v="2"/>
    <n v="2"/>
    <n v="22682862"/>
  </r>
  <r>
    <n v="3"/>
    <n v="2010"/>
    <s v="All"/>
    <s v=" 0+"/>
    <x v="2"/>
    <s v="J9355 "/>
    <x v="27"/>
    <n v="0"/>
    <n v="0"/>
    <n v="592966"/>
  </r>
  <r>
    <n v="6"/>
    <n v="2010"/>
    <s v="All"/>
    <s v=" 0+"/>
    <x v="2"/>
    <s v="J9355 "/>
    <x v="27"/>
    <n v="0"/>
    <n v="0"/>
    <n v="201069"/>
  </r>
  <r>
    <n v="8"/>
    <n v="2010"/>
    <s v="All"/>
    <s v=" 0+"/>
    <x v="2"/>
    <s v="J9355 "/>
    <x v="27"/>
    <n v="0"/>
    <n v="0"/>
    <n v="613401"/>
  </r>
  <r>
    <n v="9"/>
    <n v="2010"/>
    <s v="All"/>
    <s v=" 0+"/>
    <x v="2"/>
    <s v="J9355 "/>
    <x v="27"/>
    <n v="0"/>
    <n v="0"/>
    <n v="2772915"/>
  </r>
  <r>
    <n v="11"/>
    <n v="2010"/>
    <s v="All"/>
    <s v=" 0+"/>
    <x v="2"/>
    <s v="J9355 "/>
    <x v="27"/>
    <n v="1"/>
    <n v="1"/>
    <n v="512845"/>
  </r>
  <r>
    <n v="12"/>
    <n v="2010"/>
    <s v="All"/>
    <s v=" 0+"/>
    <x v="2"/>
    <s v="J9355 "/>
    <x v="27"/>
    <n v="0"/>
    <n v="0"/>
    <n v="3203208"/>
  </r>
  <r>
    <n v="13"/>
    <n v="2010"/>
    <s v="All"/>
    <s v=" 0+"/>
    <x v="2"/>
    <s v="J9355 "/>
    <x v="27"/>
    <n v="0"/>
    <n v="0"/>
    <n v="464775"/>
  </r>
  <r>
    <n v="14"/>
    <n v="2010"/>
    <s v="All"/>
    <s v=" 0+"/>
    <x v="2"/>
    <s v="J9355 "/>
    <x v="27"/>
    <n v="0"/>
    <n v="0"/>
    <n v="219096"/>
  </r>
  <r>
    <n v="15"/>
    <n v="2010"/>
    <s v="All"/>
    <s v=" 0+"/>
    <x v="2"/>
    <s v="J9355 "/>
    <x v="27"/>
    <n v="0"/>
    <n v="0"/>
    <n v="232673"/>
  </r>
  <r>
    <n v="20"/>
    <n v="2010"/>
    <s v="All"/>
    <s v=" 0+"/>
    <x v="2"/>
    <s v="J9355 "/>
    <x v="27"/>
    <n v="0"/>
    <n v="0"/>
    <n v="173675"/>
  </r>
  <r>
    <n v="30"/>
    <n v="2010"/>
    <s v="All"/>
    <s v=" 0+"/>
    <x v="2"/>
    <s v="J9355 "/>
    <x v="27"/>
    <n v="3"/>
    <n v="2"/>
    <n v="16758274"/>
  </r>
  <r>
    <n v="33"/>
    <n v="2010"/>
    <s v="All"/>
    <s v=" 0+"/>
    <x v="2"/>
    <s v="J9355 "/>
    <x v="27"/>
    <n v="0"/>
    <n v="0"/>
    <n v="479727"/>
  </r>
</pivotCacheRecords>
</file>

<file path=xl/pivotCache/pivotCacheRecords6.xml><?xml version="1.0" encoding="utf-8"?>
<pivotCacheRecords xmlns="http://schemas.openxmlformats.org/spreadsheetml/2006/main" xmlns:r="http://schemas.openxmlformats.org/officeDocument/2006/relationships" count="1176">
  <r>
    <n v="1"/>
    <n v="2010"/>
    <s v="All"/>
    <s v=" 0+"/>
    <x v="0"/>
    <s v="J0135 "/>
    <x v="0"/>
    <n v="0"/>
    <n v="0"/>
    <n v="783851"/>
  </r>
  <r>
    <n v="2"/>
    <n v="2010"/>
    <s v="All"/>
    <s v=" 0+"/>
    <x v="0"/>
    <s v="J0135 "/>
    <x v="0"/>
    <n v="0"/>
    <n v="0"/>
    <n v="22682862"/>
  </r>
  <r>
    <n v="3"/>
    <n v="2010"/>
    <s v="All"/>
    <s v=" 0+"/>
    <x v="0"/>
    <s v="J0135 "/>
    <x v="0"/>
    <n v="0"/>
    <n v="0"/>
    <n v="592966"/>
  </r>
  <r>
    <n v="6"/>
    <n v="2010"/>
    <s v="All"/>
    <s v=" 0+"/>
    <x v="0"/>
    <s v="J0135 "/>
    <x v="0"/>
    <n v="0"/>
    <n v="0"/>
    <n v="201069"/>
  </r>
  <r>
    <n v="8"/>
    <n v="2010"/>
    <s v="All"/>
    <s v=" 0+"/>
    <x v="0"/>
    <s v="J0135 "/>
    <x v="0"/>
    <n v="0"/>
    <n v="0"/>
    <n v="613401"/>
  </r>
  <r>
    <n v="9"/>
    <n v="2010"/>
    <s v="All"/>
    <s v=" 0+"/>
    <x v="0"/>
    <s v="J0135 "/>
    <x v="0"/>
    <n v="0"/>
    <n v="0"/>
    <n v="2772915"/>
  </r>
  <r>
    <n v="11"/>
    <n v="2010"/>
    <s v="All"/>
    <s v=" 0+"/>
    <x v="0"/>
    <s v="J0135 "/>
    <x v="0"/>
    <n v="0"/>
    <n v="0"/>
    <n v="512845"/>
  </r>
  <r>
    <n v="12"/>
    <n v="2010"/>
    <s v="All"/>
    <s v=" 0+"/>
    <x v="0"/>
    <s v="J0135 "/>
    <x v="0"/>
    <n v="0"/>
    <n v="0"/>
    <n v="3203208"/>
  </r>
  <r>
    <n v="13"/>
    <n v="2010"/>
    <s v="All"/>
    <s v=" 0+"/>
    <x v="0"/>
    <s v="J0135 "/>
    <x v="0"/>
    <n v="0"/>
    <n v="0"/>
    <n v="464775"/>
  </r>
  <r>
    <n v="14"/>
    <n v="2010"/>
    <s v="All"/>
    <s v=" 0+"/>
    <x v="0"/>
    <s v="J0135 "/>
    <x v="0"/>
    <n v="0"/>
    <n v="0"/>
    <n v="219096"/>
  </r>
  <r>
    <n v="15"/>
    <n v="2010"/>
    <s v="All"/>
    <s v=" 0+"/>
    <x v="0"/>
    <s v="J0135 "/>
    <x v="0"/>
    <n v="0"/>
    <n v="0"/>
    <n v="232673"/>
  </r>
  <r>
    <n v="20"/>
    <n v="2010"/>
    <s v="All"/>
    <s v=" 0+"/>
    <x v="0"/>
    <s v="J0135 "/>
    <x v="0"/>
    <n v="0"/>
    <n v="0"/>
    <n v="173675"/>
  </r>
  <r>
    <n v="30"/>
    <n v="2010"/>
    <s v="All"/>
    <s v=" 0+"/>
    <x v="0"/>
    <s v="J0135 "/>
    <x v="0"/>
    <n v="0"/>
    <n v="0"/>
    <n v="16758274"/>
  </r>
  <r>
    <n v="33"/>
    <n v="2010"/>
    <s v="All"/>
    <s v=" 0+"/>
    <x v="0"/>
    <s v="J0135 "/>
    <x v="0"/>
    <n v="0"/>
    <n v="0"/>
    <n v="479727"/>
  </r>
  <r>
    <n v="1"/>
    <n v="2010"/>
    <s v="All"/>
    <s v=" 0+"/>
    <x v="1"/>
    <s v="J0135 "/>
    <x v="0"/>
    <n v="49"/>
    <n v="7"/>
    <n v="783851"/>
  </r>
  <r>
    <n v="2"/>
    <n v="2010"/>
    <s v="All"/>
    <s v=" 0+"/>
    <x v="1"/>
    <s v="J0135 "/>
    <x v="0"/>
    <n v="314"/>
    <n v="77"/>
    <n v="22682862"/>
  </r>
  <r>
    <n v="3"/>
    <n v="2010"/>
    <s v="All"/>
    <s v=" 0+"/>
    <x v="1"/>
    <s v="J0135 "/>
    <x v="0"/>
    <n v="52"/>
    <n v="6"/>
    <n v="592966"/>
  </r>
  <r>
    <n v="6"/>
    <n v="2010"/>
    <s v="All"/>
    <s v=" 0+"/>
    <x v="1"/>
    <s v="J0135 "/>
    <x v="0"/>
    <n v="38"/>
    <n v="1"/>
    <n v="201069"/>
  </r>
  <r>
    <n v="8"/>
    <n v="2010"/>
    <s v="All"/>
    <s v=" 0+"/>
    <x v="1"/>
    <s v="J0135 "/>
    <x v="0"/>
    <n v="0"/>
    <n v="0"/>
    <n v="613401"/>
  </r>
  <r>
    <n v="9"/>
    <n v="2010"/>
    <s v="All"/>
    <s v=" 0+"/>
    <x v="1"/>
    <s v="J0135 "/>
    <x v="0"/>
    <n v="2"/>
    <n v="2"/>
    <n v="2772915"/>
  </r>
  <r>
    <n v="11"/>
    <n v="2010"/>
    <s v="All"/>
    <s v=" 0+"/>
    <x v="1"/>
    <s v="J0135 "/>
    <x v="0"/>
    <n v="0"/>
    <n v="0"/>
    <n v="512845"/>
  </r>
  <r>
    <n v="12"/>
    <n v="2010"/>
    <s v="All"/>
    <s v=" 0+"/>
    <x v="1"/>
    <s v="J0135 "/>
    <x v="0"/>
    <n v="85"/>
    <n v="15"/>
    <n v="3203208"/>
  </r>
  <r>
    <n v="13"/>
    <n v="2010"/>
    <s v="All"/>
    <s v=" 0+"/>
    <x v="1"/>
    <s v="J0135 "/>
    <x v="0"/>
    <n v="0"/>
    <n v="0"/>
    <n v="464775"/>
  </r>
  <r>
    <n v="14"/>
    <n v="2010"/>
    <s v="All"/>
    <s v=" 0+"/>
    <x v="1"/>
    <s v="J0135 "/>
    <x v="0"/>
    <n v="0"/>
    <n v="0"/>
    <n v="219096"/>
  </r>
  <r>
    <n v="15"/>
    <n v="2010"/>
    <s v="All"/>
    <s v=" 0+"/>
    <x v="1"/>
    <s v="J0135 "/>
    <x v="0"/>
    <n v="0"/>
    <n v="0"/>
    <n v="232673"/>
  </r>
  <r>
    <n v="20"/>
    <n v="2010"/>
    <s v="All"/>
    <s v=" 0+"/>
    <x v="1"/>
    <s v="J0135 "/>
    <x v="0"/>
    <n v="1"/>
    <n v="1"/>
    <n v="173675"/>
  </r>
  <r>
    <n v="30"/>
    <n v="2010"/>
    <s v="All"/>
    <s v=" 0+"/>
    <x v="1"/>
    <s v="J0135 "/>
    <x v="0"/>
    <n v="150"/>
    <n v="61"/>
    <n v="16758274"/>
  </r>
  <r>
    <n v="33"/>
    <n v="2010"/>
    <s v="All"/>
    <s v=" 0+"/>
    <x v="1"/>
    <s v="J0135 "/>
    <x v="0"/>
    <n v="0"/>
    <n v="0"/>
    <n v="479727"/>
  </r>
  <r>
    <n v="1"/>
    <n v="2010"/>
    <s v="All"/>
    <s v=" 0+"/>
    <x v="2"/>
    <s v="J0135 "/>
    <x v="0"/>
    <n v="0"/>
    <n v="0"/>
    <n v="783851"/>
  </r>
  <r>
    <n v="2"/>
    <n v="2010"/>
    <s v="All"/>
    <s v=" 0+"/>
    <x v="2"/>
    <s v="J0135 "/>
    <x v="0"/>
    <n v="0"/>
    <n v="0"/>
    <n v="22682862"/>
  </r>
  <r>
    <n v="3"/>
    <n v="2010"/>
    <s v="All"/>
    <s v=" 0+"/>
    <x v="2"/>
    <s v="J0135 "/>
    <x v="0"/>
    <n v="0"/>
    <n v="0"/>
    <n v="592966"/>
  </r>
  <r>
    <n v="6"/>
    <n v="2010"/>
    <s v="All"/>
    <s v=" 0+"/>
    <x v="2"/>
    <s v="J0135 "/>
    <x v="0"/>
    <n v="0"/>
    <n v="0"/>
    <n v="201069"/>
  </r>
  <r>
    <n v="8"/>
    <n v="2010"/>
    <s v="All"/>
    <s v=" 0+"/>
    <x v="2"/>
    <s v="J0135 "/>
    <x v="0"/>
    <n v="0"/>
    <n v="0"/>
    <n v="613401"/>
  </r>
  <r>
    <n v="9"/>
    <n v="2010"/>
    <s v="All"/>
    <s v=" 0+"/>
    <x v="2"/>
    <s v="J0135 "/>
    <x v="0"/>
    <n v="0"/>
    <n v="0"/>
    <n v="2772915"/>
  </r>
  <r>
    <n v="11"/>
    <n v="2010"/>
    <s v="All"/>
    <s v=" 0+"/>
    <x v="2"/>
    <s v="J0135 "/>
    <x v="0"/>
    <n v="0"/>
    <n v="0"/>
    <n v="512845"/>
  </r>
  <r>
    <n v="12"/>
    <n v="2010"/>
    <s v="All"/>
    <s v=" 0+"/>
    <x v="2"/>
    <s v="J0135 "/>
    <x v="0"/>
    <n v="0"/>
    <n v="0"/>
    <n v="3203208"/>
  </r>
  <r>
    <n v="13"/>
    <n v="2010"/>
    <s v="All"/>
    <s v=" 0+"/>
    <x v="2"/>
    <s v="J0135 "/>
    <x v="0"/>
    <n v="0"/>
    <n v="0"/>
    <n v="464775"/>
  </r>
  <r>
    <n v="14"/>
    <n v="2010"/>
    <s v="All"/>
    <s v=" 0+"/>
    <x v="2"/>
    <s v="J0135 "/>
    <x v="0"/>
    <n v="0"/>
    <n v="0"/>
    <n v="219096"/>
  </r>
  <r>
    <n v="15"/>
    <n v="2010"/>
    <s v="All"/>
    <s v=" 0+"/>
    <x v="2"/>
    <s v="J0135 "/>
    <x v="0"/>
    <n v="0"/>
    <n v="0"/>
    <n v="232673"/>
  </r>
  <r>
    <n v="20"/>
    <n v="2010"/>
    <s v="All"/>
    <s v=" 0+"/>
    <x v="2"/>
    <s v="J0135 "/>
    <x v="0"/>
    <n v="0"/>
    <n v="0"/>
    <n v="173675"/>
  </r>
  <r>
    <n v="30"/>
    <n v="2010"/>
    <s v="All"/>
    <s v=" 0+"/>
    <x v="2"/>
    <s v="J0135 "/>
    <x v="0"/>
    <n v="1"/>
    <n v="1"/>
    <n v="16758274"/>
  </r>
  <r>
    <n v="33"/>
    <n v="2010"/>
    <s v="All"/>
    <s v=" 0+"/>
    <x v="2"/>
    <s v="J0135 "/>
    <x v="0"/>
    <n v="0"/>
    <n v="0"/>
    <n v="479727"/>
  </r>
  <r>
    <n v="1"/>
    <n v="2010"/>
    <s v="All"/>
    <s v=" 0+"/>
    <x v="0"/>
    <s v="S0112 "/>
    <x v="1"/>
    <n v="0"/>
    <n v="0"/>
    <n v="783851"/>
  </r>
  <r>
    <n v="2"/>
    <n v="2010"/>
    <s v="All"/>
    <s v=" 0+"/>
    <x v="0"/>
    <s v="S0112 "/>
    <x v="1"/>
    <n v="0"/>
    <n v="0"/>
    <n v="22682862"/>
  </r>
  <r>
    <n v="3"/>
    <n v="2010"/>
    <s v="All"/>
    <s v=" 0+"/>
    <x v="0"/>
    <s v="S0112 "/>
    <x v="1"/>
    <n v="0"/>
    <n v="0"/>
    <n v="592966"/>
  </r>
  <r>
    <n v="6"/>
    <n v="2010"/>
    <s v="All"/>
    <s v=" 0+"/>
    <x v="0"/>
    <s v="S0112 "/>
    <x v="1"/>
    <n v="0"/>
    <n v="0"/>
    <n v="201069"/>
  </r>
  <r>
    <n v="8"/>
    <n v="2010"/>
    <s v="All"/>
    <s v=" 0+"/>
    <x v="0"/>
    <s v="S0112 "/>
    <x v="1"/>
    <n v="0"/>
    <n v="0"/>
    <n v="613401"/>
  </r>
  <r>
    <n v="9"/>
    <n v="2010"/>
    <s v="All"/>
    <s v=" 0+"/>
    <x v="0"/>
    <s v="S0112 "/>
    <x v="1"/>
    <n v="0"/>
    <n v="0"/>
    <n v="2772915"/>
  </r>
  <r>
    <n v="11"/>
    <n v="2010"/>
    <s v="All"/>
    <s v=" 0+"/>
    <x v="0"/>
    <s v="S0112 "/>
    <x v="1"/>
    <n v="0"/>
    <n v="0"/>
    <n v="512845"/>
  </r>
  <r>
    <n v="12"/>
    <n v="2010"/>
    <s v="All"/>
    <s v=" 0+"/>
    <x v="0"/>
    <s v="S0112 "/>
    <x v="1"/>
    <n v="0"/>
    <n v="0"/>
    <n v="3203208"/>
  </r>
  <r>
    <n v="13"/>
    <n v="2010"/>
    <s v="All"/>
    <s v=" 0+"/>
    <x v="0"/>
    <s v="S0112 "/>
    <x v="1"/>
    <n v="0"/>
    <n v="0"/>
    <n v="464775"/>
  </r>
  <r>
    <n v="14"/>
    <n v="2010"/>
    <s v="All"/>
    <s v=" 0+"/>
    <x v="0"/>
    <s v="S0112 "/>
    <x v="1"/>
    <n v="0"/>
    <n v="0"/>
    <n v="219096"/>
  </r>
  <r>
    <n v="15"/>
    <n v="2010"/>
    <s v="All"/>
    <s v=" 0+"/>
    <x v="0"/>
    <s v="S0112 "/>
    <x v="1"/>
    <n v="0"/>
    <n v="0"/>
    <n v="232673"/>
  </r>
  <r>
    <n v="20"/>
    <n v="2010"/>
    <s v="All"/>
    <s v=" 0+"/>
    <x v="0"/>
    <s v="S0112 "/>
    <x v="1"/>
    <n v="0"/>
    <n v="0"/>
    <n v="173675"/>
  </r>
  <r>
    <n v="30"/>
    <n v="2010"/>
    <s v="All"/>
    <s v=" 0+"/>
    <x v="0"/>
    <s v="S0112 "/>
    <x v="1"/>
    <n v="0"/>
    <n v="0"/>
    <n v="16758274"/>
  </r>
  <r>
    <n v="33"/>
    <n v="2010"/>
    <s v="All"/>
    <s v=" 0+"/>
    <x v="0"/>
    <s v="S0112 "/>
    <x v="1"/>
    <n v="0"/>
    <n v="0"/>
    <n v="479727"/>
  </r>
  <r>
    <n v="1"/>
    <n v="2010"/>
    <s v="All"/>
    <s v=" 0+"/>
    <x v="1"/>
    <s v="S0112 "/>
    <x v="1"/>
    <n v="0"/>
    <n v="0"/>
    <n v="783851"/>
  </r>
  <r>
    <n v="2"/>
    <n v="2010"/>
    <s v="All"/>
    <s v=" 0+"/>
    <x v="1"/>
    <s v="S0112 "/>
    <x v="1"/>
    <n v="0"/>
    <n v="0"/>
    <n v="22682862"/>
  </r>
  <r>
    <n v="3"/>
    <n v="2010"/>
    <s v="All"/>
    <s v=" 0+"/>
    <x v="1"/>
    <s v="S0112 "/>
    <x v="1"/>
    <n v="0"/>
    <n v="0"/>
    <n v="592966"/>
  </r>
  <r>
    <n v="6"/>
    <n v="2010"/>
    <s v="All"/>
    <s v=" 0+"/>
    <x v="1"/>
    <s v="S0112 "/>
    <x v="1"/>
    <n v="0"/>
    <n v="0"/>
    <n v="201069"/>
  </r>
  <r>
    <n v="8"/>
    <n v="2010"/>
    <s v="All"/>
    <s v=" 0+"/>
    <x v="1"/>
    <s v="S0112 "/>
    <x v="1"/>
    <n v="0"/>
    <n v="0"/>
    <n v="613401"/>
  </r>
  <r>
    <n v="9"/>
    <n v="2010"/>
    <s v="All"/>
    <s v=" 0+"/>
    <x v="1"/>
    <s v="S0112 "/>
    <x v="1"/>
    <n v="0"/>
    <n v="0"/>
    <n v="2772915"/>
  </r>
  <r>
    <n v="11"/>
    <n v="2010"/>
    <s v="All"/>
    <s v=" 0+"/>
    <x v="1"/>
    <s v="S0112 "/>
    <x v="1"/>
    <n v="0"/>
    <n v="0"/>
    <n v="512845"/>
  </r>
  <r>
    <n v="12"/>
    <n v="2010"/>
    <s v="All"/>
    <s v=" 0+"/>
    <x v="1"/>
    <s v="S0112 "/>
    <x v="1"/>
    <n v="0"/>
    <n v="0"/>
    <n v="3203208"/>
  </r>
  <r>
    <n v="13"/>
    <n v="2010"/>
    <s v="All"/>
    <s v=" 0+"/>
    <x v="1"/>
    <s v="S0112 "/>
    <x v="1"/>
    <n v="0"/>
    <n v="0"/>
    <n v="464775"/>
  </r>
  <r>
    <n v="14"/>
    <n v="2010"/>
    <s v="All"/>
    <s v=" 0+"/>
    <x v="1"/>
    <s v="S0112 "/>
    <x v="1"/>
    <n v="0"/>
    <n v="0"/>
    <n v="219096"/>
  </r>
  <r>
    <n v="15"/>
    <n v="2010"/>
    <s v="All"/>
    <s v=" 0+"/>
    <x v="1"/>
    <s v="S0112 "/>
    <x v="1"/>
    <n v="0"/>
    <n v="0"/>
    <n v="232673"/>
  </r>
  <r>
    <n v="20"/>
    <n v="2010"/>
    <s v="All"/>
    <s v=" 0+"/>
    <x v="1"/>
    <s v="S0112 "/>
    <x v="1"/>
    <n v="0"/>
    <n v="0"/>
    <n v="173675"/>
  </r>
  <r>
    <n v="30"/>
    <n v="2010"/>
    <s v="All"/>
    <s v=" 0+"/>
    <x v="1"/>
    <s v="S0112 "/>
    <x v="1"/>
    <n v="0"/>
    <n v="0"/>
    <n v="16758274"/>
  </r>
  <r>
    <n v="33"/>
    <n v="2010"/>
    <s v="All"/>
    <s v=" 0+"/>
    <x v="1"/>
    <s v="S0112 "/>
    <x v="1"/>
    <n v="0"/>
    <n v="0"/>
    <n v="479727"/>
  </r>
  <r>
    <n v="1"/>
    <n v="2010"/>
    <s v="All"/>
    <s v=" 0+"/>
    <x v="2"/>
    <s v="S0112 "/>
    <x v="1"/>
    <n v="0"/>
    <n v="0"/>
    <n v="783851"/>
  </r>
  <r>
    <n v="2"/>
    <n v="2010"/>
    <s v="All"/>
    <s v=" 0+"/>
    <x v="2"/>
    <s v="S0112 "/>
    <x v="1"/>
    <n v="0"/>
    <n v="0"/>
    <n v="22682862"/>
  </r>
  <r>
    <n v="3"/>
    <n v="2010"/>
    <s v="All"/>
    <s v=" 0+"/>
    <x v="2"/>
    <s v="S0112 "/>
    <x v="1"/>
    <n v="0"/>
    <n v="0"/>
    <n v="592966"/>
  </r>
  <r>
    <n v="6"/>
    <n v="2010"/>
    <s v="All"/>
    <s v=" 0+"/>
    <x v="2"/>
    <s v="S0112 "/>
    <x v="1"/>
    <n v="0"/>
    <n v="0"/>
    <n v="201069"/>
  </r>
  <r>
    <n v="8"/>
    <n v="2010"/>
    <s v="All"/>
    <s v=" 0+"/>
    <x v="2"/>
    <s v="S0112 "/>
    <x v="1"/>
    <n v="0"/>
    <n v="0"/>
    <n v="613401"/>
  </r>
  <r>
    <n v="9"/>
    <n v="2010"/>
    <s v="All"/>
    <s v=" 0+"/>
    <x v="2"/>
    <s v="S0112 "/>
    <x v="1"/>
    <n v="0"/>
    <n v="0"/>
    <n v="2772915"/>
  </r>
  <r>
    <n v="11"/>
    <n v="2010"/>
    <s v="All"/>
    <s v=" 0+"/>
    <x v="2"/>
    <s v="S0112 "/>
    <x v="1"/>
    <n v="0"/>
    <n v="0"/>
    <n v="512845"/>
  </r>
  <r>
    <n v="12"/>
    <n v="2010"/>
    <s v="All"/>
    <s v=" 0+"/>
    <x v="2"/>
    <s v="S0112 "/>
    <x v="1"/>
    <n v="0"/>
    <n v="0"/>
    <n v="3203208"/>
  </r>
  <r>
    <n v="13"/>
    <n v="2010"/>
    <s v="All"/>
    <s v=" 0+"/>
    <x v="2"/>
    <s v="S0112 "/>
    <x v="1"/>
    <n v="0"/>
    <n v="0"/>
    <n v="464775"/>
  </r>
  <r>
    <n v="14"/>
    <n v="2010"/>
    <s v="All"/>
    <s v=" 0+"/>
    <x v="2"/>
    <s v="S0112 "/>
    <x v="1"/>
    <n v="0"/>
    <n v="0"/>
    <n v="219096"/>
  </r>
  <r>
    <n v="15"/>
    <n v="2010"/>
    <s v="All"/>
    <s v=" 0+"/>
    <x v="2"/>
    <s v="S0112 "/>
    <x v="1"/>
    <n v="0"/>
    <n v="0"/>
    <n v="232673"/>
  </r>
  <r>
    <n v="20"/>
    <n v="2010"/>
    <s v="All"/>
    <s v=" 0+"/>
    <x v="2"/>
    <s v="S0112 "/>
    <x v="1"/>
    <n v="0"/>
    <n v="0"/>
    <n v="173675"/>
  </r>
  <r>
    <n v="30"/>
    <n v="2010"/>
    <s v="All"/>
    <s v=" 0+"/>
    <x v="2"/>
    <s v="S0112 "/>
    <x v="1"/>
    <n v="0"/>
    <n v="0"/>
    <n v="16758274"/>
  </r>
  <r>
    <n v="33"/>
    <n v="2010"/>
    <s v="All"/>
    <s v=" 0+"/>
    <x v="2"/>
    <s v="S0112 "/>
    <x v="1"/>
    <n v="0"/>
    <n v="0"/>
    <n v="479727"/>
  </r>
  <r>
    <n v="1"/>
    <n v="2010"/>
    <s v="All"/>
    <s v=" 0+"/>
    <x v="0"/>
    <s v="Q4054 "/>
    <x v="2"/>
    <n v="0"/>
    <n v="0"/>
    <n v="783851"/>
  </r>
  <r>
    <n v="2"/>
    <n v="2010"/>
    <s v="All"/>
    <s v=" 0+"/>
    <x v="0"/>
    <s v="Q4054 "/>
    <x v="2"/>
    <n v="0"/>
    <n v="0"/>
    <n v="22682862"/>
  </r>
  <r>
    <n v="3"/>
    <n v="2010"/>
    <s v="All"/>
    <s v=" 0+"/>
    <x v="0"/>
    <s v="Q4054 "/>
    <x v="2"/>
    <n v="0"/>
    <n v="0"/>
    <n v="592966"/>
  </r>
  <r>
    <n v="6"/>
    <n v="2010"/>
    <s v="All"/>
    <s v=" 0+"/>
    <x v="0"/>
    <s v="Q4054 "/>
    <x v="2"/>
    <n v="0"/>
    <n v="0"/>
    <n v="201069"/>
  </r>
  <r>
    <n v="8"/>
    <n v="2010"/>
    <s v="All"/>
    <s v=" 0+"/>
    <x v="0"/>
    <s v="Q4054 "/>
    <x v="2"/>
    <n v="0"/>
    <n v="0"/>
    <n v="613401"/>
  </r>
  <r>
    <n v="9"/>
    <n v="2010"/>
    <s v="All"/>
    <s v=" 0+"/>
    <x v="0"/>
    <s v="Q4054 "/>
    <x v="2"/>
    <n v="0"/>
    <n v="0"/>
    <n v="2772915"/>
  </r>
  <r>
    <n v="11"/>
    <n v="2010"/>
    <s v="All"/>
    <s v=" 0+"/>
    <x v="0"/>
    <s v="Q4054 "/>
    <x v="2"/>
    <n v="0"/>
    <n v="0"/>
    <n v="512845"/>
  </r>
  <r>
    <n v="12"/>
    <n v="2010"/>
    <s v="All"/>
    <s v=" 0+"/>
    <x v="0"/>
    <s v="Q4054 "/>
    <x v="2"/>
    <n v="0"/>
    <n v="0"/>
    <n v="3203208"/>
  </r>
  <r>
    <n v="13"/>
    <n v="2010"/>
    <s v="All"/>
    <s v=" 0+"/>
    <x v="0"/>
    <s v="Q4054 "/>
    <x v="2"/>
    <n v="0"/>
    <n v="0"/>
    <n v="464775"/>
  </r>
  <r>
    <n v="14"/>
    <n v="2010"/>
    <s v="All"/>
    <s v=" 0+"/>
    <x v="0"/>
    <s v="Q4054 "/>
    <x v="2"/>
    <n v="0"/>
    <n v="0"/>
    <n v="219096"/>
  </r>
  <r>
    <n v="15"/>
    <n v="2010"/>
    <s v="All"/>
    <s v=" 0+"/>
    <x v="0"/>
    <s v="Q4054 "/>
    <x v="2"/>
    <n v="0"/>
    <n v="0"/>
    <n v="232673"/>
  </r>
  <r>
    <n v="20"/>
    <n v="2010"/>
    <s v="All"/>
    <s v=" 0+"/>
    <x v="0"/>
    <s v="Q4054 "/>
    <x v="2"/>
    <n v="0"/>
    <n v="0"/>
    <n v="173675"/>
  </r>
  <r>
    <n v="30"/>
    <n v="2010"/>
    <s v="All"/>
    <s v=" 0+"/>
    <x v="0"/>
    <s v="Q4054 "/>
    <x v="2"/>
    <n v="0"/>
    <n v="0"/>
    <n v="16758274"/>
  </r>
  <r>
    <n v="33"/>
    <n v="2010"/>
    <s v="All"/>
    <s v=" 0+"/>
    <x v="0"/>
    <s v="Q4054 "/>
    <x v="2"/>
    <n v="0"/>
    <n v="0"/>
    <n v="479727"/>
  </r>
  <r>
    <n v="1"/>
    <n v="2010"/>
    <s v="All"/>
    <s v=" 0+"/>
    <x v="1"/>
    <s v="Q4054 "/>
    <x v="2"/>
    <n v="0"/>
    <n v="0"/>
    <n v="783851"/>
  </r>
  <r>
    <n v="2"/>
    <n v="2010"/>
    <s v="All"/>
    <s v=" 0+"/>
    <x v="1"/>
    <s v="Q4054 "/>
    <x v="2"/>
    <n v="0"/>
    <n v="0"/>
    <n v="22682862"/>
  </r>
  <r>
    <n v="3"/>
    <n v="2010"/>
    <s v="All"/>
    <s v=" 0+"/>
    <x v="1"/>
    <s v="Q4054 "/>
    <x v="2"/>
    <n v="0"/>
    <n v="0"/>
    <n v="592966"/>
  </r>
  <r>
    <n v="6"/>
    <n v="2010"/>
    <s v="All"/>
    <s v=" 0+"/>
    <x v="1"/>
    <s v="Q4054 "/>
    <x v="2"/>
    <n v="0"/>
    <n v="0"/>
    <n v="201069"/>
  </r>
  <r>
    <n v="8"/>
    <n v="2010"/>
    <s v="All"/>
    <s v=" 0+"/>
    <x v="1"/>
    <s v="Q4054 "/>
    <x v="2"/>
    <n v="0"/>
    <n v="0"/>
    <n v="613401"/>
  </r>
  <r>
    <n v="9"/>
    <n v="2010"/>
    <s v="All"/>
    <s v=" 0+"/>
    <x v="1"/>
    <s v="Q4054 "/>
    <x v="2"/>
    <n v="0"/>
    <n v="0"/>
    <n v="2772915"/>
  </r>
  <r>
    <n v="11"/>
    <n v="2010"/>
    <s v="All"/>
    <s v=" 0+"/>
    <x v="1"/>
    <s v="Q4054 "/>
    <x v="2"/>
    <n v="0"/>
    <n v="0"/>
    <n v="512845"/>
  </r>
  <r>
    <n v="12"/>
    <n v="2010"/>
    <s v="All"/>
    <s v=" 0+"/>
    <x v="1"/>
    <s v="Q4054 "/>
    <x v="2"/>
    <n v="0"/>
    <n v="0"/>
    <n v="3203208"/>
  </r>
  <r>
    <n v="13"/>
    <n v="2010"/>
    <s v="All"/>
    <s v=" 0+"/>
    <x v="1"/>
    <s v="Q4054 "/>
    <x v="2"/>
    <n v="0"/>
    <n v="0"/>
    <n v="464775"/>
  </r>
  <r>
    <n v="14"/>
    <n v="2010"/>
    <s v="All"/>
    <s v=" 0+"/>
    <x v="1"/>
    <s v="Q4054 "/>
    <x v="2"/>
    <n v="0"/>
    <n v="0"/>
    <n v="219096"/>
  </r>
  <r>
    <n v="15"/>
    <n v="2010"/>
    <s v="All"/>
    <s v=" 0+"/>
    <x v="1"/>
    <s v="Q4054 "/>
    <x v="2"/>
    <n v="0"/>
    <n v="0"/>
    <n v="232673"/>
  </r>
  <r>
    <n v="20"/>
    <n v="2010"/>
    <s v="All"/>
    <s v=" 0+"/>
    <x v="1"/>
    <s v="Q4054 "/>
    <x v="2"/>
    <n v="0"/>
    <n v="0"/>
    <n v="173675"/>
  </r>
  <r>
    <n v="30"/>
    <n v="2010"/>
    <s v="All"/>
    <s v=" 0+"/>
    <x v="1"/>
    <s v="Q4054 "/>
    <x v="2"/>
    <n v="0"/>
    <n v="0"/>
    <n v="16758274"/>
  </r>
  <r>
    <n v="33"/>
    <n v="2010"/>
    <s v="All"/>
    <s v=" 0+"/>
    <x v="1"/>
    <s v="Q4054 "/>
    <x v="2"/>
    <n v="0"/>
    <n v="0"/>
    <n v="479727"/>
  </r>
  <r>
    <n v="1"/>
    <n v="2010"/>
    <s v="All"/>
    <s v=" 0+"/>
    <x v="2"/>
    <s v="Q4054 "/>
    <x v="2"/>
    <n v="0"/>
    <n v="0"/>
    <n v="783851"/>
  </r>
  <r>
    <n v="2"/>
    <n v="2010"/>
    <s v="All"/>
    <s v=" 0+"/>
    <x v="2"/>
    <s v="Q4054 "/>
    <x v="2"/>
    <n v="0"/>
    <n v="0"/>
    <n v="22682862"/>
  </r>
  <r>
    <n v="3"/>
    <n v="2010"/>
    <s v="All"/>
    <s v=" 0+"/>
    <x v="2"/>
    <s v="Q4054 "/>
    <x v="2"/>
    <n v="0"/>
    <n v="0"/>
    <n v="592966"/>
  </r>
  <r>
    <n v="6"/>
    <n v="2010"/>
    <s v="All"/>
    <s v=" 0+"/>
    <x v="2"/>
    <s v="Q4054 "/>
    <x v="2"/>
    <n v="0"/>
    <n v="0"/>
    <n v="201069"/>
  </r>
  <r>
    <n v="8"/>
    <n v="2010"/>
    <s v="All"/>
    <s v=" 0+"/>
    <x v="2"/>
    <s v="Q4054 "/>
    <x v="2"/>
    <n v="0"/>
    <n v="0"/>
    <n v="613401"/>
  </r>
  <r>
    <n v="9"/>
    <n v="2010"/>
    <s v="All"/>
    <s v=" 0+"/>
    <x v="2"/>
    <s v="Q4054 "/>
    <x v="2"/>
    <n v="0"/>
    <n v="0"/>
    <n v="2772915"/>
  </r>
  <r>
    <n v="11"/>
    <n v="2010"/>
    <s v="All"/>
    <s v=" 0+"/>
    <x v="2"/>
    <s v="Q4054 "/>
    <x v="2"/>
    <n v="0"/>
    <n v="0"/>
    <n v="512845"/>
  </r>
  <r>
    <n v="12"/>
    <n v="2010"/>
    <s v="All"/>
    <s v=" 0+"/>
    <x v="2"/>
    <s v="Q4054 "/>
    <x v="2"/>
    <n v="0"/>
    <n v="0"/>
    <n v="3203208"/>
  </r>
  <r>
    <n v="13"/>
    <n v="2010"/>
    <s v="All"/>
    <s v=" 0+"/>
    <x v="2"/>
    <s v="Q4054 "/>
    <x v="2"/>
    <n v="0"/>
    <n v="0"/>
    <n v="464775"/>
  </r>
  <r>
    <n v="14"/>
    <n v="2010"/>
    <s v="All"/>
    <s v=" 0+"/>
    <x v="2"/>
    <s v="Q4054 "/>
    <x v="2"/>
    <n v="0"/>
    <n v="0"/>
    <n v="219096"/>
  </r>
  <r>
    <n v="15"/>
    <n v="2010"/>
    <s v="All"/>
    <s v=" 0+"/>
    <x v="2"/>
    <s v="Q4054 "/>
    <x v="2"/>
    <n v="0"/>
    <n v="0"/>
    <n v="232673"/>
  </r>
  <r>
    <n v="20"/>
    <n v="2010"/>
    <s v="All"/>
    <s v=" 0+"/>
    <x v="2"/>
    <s v="Q4054 "/>
    <x v="2"/>
    <n v="0"/>
    <n v="0"/>
    <n v="173675"/>
  </r>
  <r>
    <n v="30"/>
    <n v="2010"/>
    <s v="All"/>
    <s v=" 0+"/>
    <x v="2"/>
    <s v="Q4054 "/>
    <x v="2"/>
    <n v="0"/>
    <n v="0"/>
    <n v="16758274"/>
  </r>
  <r>
    <n v="33"/>
    <n v="2010"/>
    <s v="All"/>
    <s v=" 0+"/>
    <x v="2"/>
    <s v="Q4054 "/>
    <x v="2"/>
    <n v="0"/>
    <n v="0"/>
    <n v="479727"/>
  </r>
  <r>
    <n v="1"/>
    <n v="2010"/>
    <s v="All"/>
    <s v=" 0+"/>
    <x v="0"/>
    <s v="J0882 "/>
    <x v="3"/>
    <n v="0"/>
    <n v="0"/>
    <n v="783851"/>
  </r>
  <r>
    <n v="2"/>
    <n v="2010"/>
    <s v="All"/>
    <s v=" 0+"/>
    <x v="0"/>
    <s v="J0882 "/>
    <x v="3"/>
    <n v="79"/>
    <n v="60"/>
    <n v="22682862"/>
  </r>
  <r>
    <n v="3"/>
    <n v="2010"/>
    <s v="All"/>
    <s v=" 0+"/>
    <x v="0"/>
    <s v="J0882 "/>
    <x v="3"/>
    <n v="0"/>
    <n v="0"/>
    <n v="592966"/>
  </r>
  <r>
    <n v="6"/>
    <n v="2010"/>
    <s v="All"/>
    <s v=" 0+"/>
    <x v="0"/>
    <s v="J0882 "/>
    <x v="3"/>
    <n v="0"/>
    <n v="0"/>
    <n v="201069"/>
  </r>
  <r>
    <n v="8"/>
    <n v="2010"/>
    <s v="All"/>
    <s v=" 0+"/>
    <x v="0"/>
    <s v="J0882 "/>
    <x v="3"/>
    <n v="1"/>
    <n v="1"/>
    <n v="613401"/>
  </r>
  <r>
    <n v="9"/>
    <n v="2010"/>
    <s v="All"/>
    <s v=" 0+"/>
    <x v="0"/>
    <s v="J0882 "/>
    <x v="3"/>
    <n v="792"/>
    <n v="192"/>
    <n v="2772915"/>
  </r>
  <r>
    <n v="11"/>
    <n v="2010"/>
    <s v="All"/>
    <s v=" 0+"/>
    <x v="0"/>
    <s v="J0882 "/>
    <x v="3"/>
    <n v="0"/>
    <n v="0"/>
    <n v="512845"/>
  </r>
  <r>
    <n v="12"/>
    <n v="2010"/>
    <s v="All"/>
    <s v=" 0+"/>
    <x v="0"/>
    <s v="J0882 "/>
    <x v="3"/>
    <n v="0"/>
    <n v="0"/>
    <n v="3203208"/>
  </r>
  <r>
    <n v="13"/>
    <n v="2010"/>
    <s v="All"/>
    <s v=" 0+"/>
    <x v="0"/>
    <s v="J0882 "/>
    <x v="3"/>
    <n v="0"/>
    <n v="0"/>
    <n v="464775"/>
  </r>
  <r>
    <n v="14"/>
    <n v="2010"/>
    <s v="All"/>
    <s v=" 0+"/>
    <x v="0"/>
    <s v="J0882 "/>
    <x v="3"/>
    <n v="0"/>
    <n v="0"/>
    <n v="219096"/>
  </r>
  <r>
    <n v="15"/>
    <n v="2010"/>
    <s v="All"/>
    <s v=" 0+"/>
    <x v="0"/>
    <s v="J0882 "/>
    <x v="3"/>
    <n v="0"/>
    <n v="0"/>
    <n v="232673"/>
  </r>
  <r>
    <n v="20"/>
    <n v="2010"/>
    <s v="All"/>
    <s v=" 0+"/>
    <x v="0"/>
    <s v="J0882 "/>
    <x v="3"/>
    <n v="0"/>
    <n v="0"/>
    <n v="173675"/>
  </r>
  <r>
    <n v="30"/>
    <n v="2010"/>
    <s v="All"/>
    <s v=" 0+"/>
    <x v="0"/>
    <s v="J0882 "/>
    <x v="3"/>
    <n v="57"/>
    <n v="46"/>
    <n v="16758274"/>
  </r>
  <r>
    <n v="33"/>
    <n v="2010"/>
    <s v="All"/>
    <s v=" 0+"/>
    <x v="0"/>
    <s v="J0882 "/>
    <x v="3"/>
    <n v="0"/>
    <n v="0"/>
    <n v="479727"/>
  </r>
  <r>
    <n v="1"/>
    <n v="2010"/>
    <s v="All"/>
    <s v=" 0+"/>
    <x v="1"/>
    <s v="J0882 "/>
    <x v="3"/>
    <n v="181"/>
    <n v="12"/>
    <n v="783851"/>
  </r>
  <r>
    <n v="2"/>
    <n v="2010"/>
    <s v="All"/>
    <s v=" 0+"/>
    <x v="1"/>
    <s v="J0882 "/>
    <x v="3"/>
    <n v="5274"/>
    <n v="411"/>
    <n v="22682862"/>
  </r>
  <r>
    <n v="3"/>
    <n v="2010"/>
    <s v="All"/>
    <s v=" 0+"/>
    <x v="1"/>
    <s v="J0882 "/>
    <x v="3"/>
    <n v="264"/>
    <n v="18"/>
    <n v="592966"/>
  </r>
  <r>
    <n v="6"/>
    <n v="2010"/>
    <s v="All"/>
    <s v=" 0+"/>
    <x v="1"/>
    <s v="J0882 "/>
    <x v="3"/>
    <n v="5"/>
    <n v="2"/>
    <n v="201069"/>
  </r>
  <r>
    <n v="8"/>
    <n v="2010"/>
    <s v="All"/>
    <s v=" 0+"/>
    <x v="1"/>
    <s v="J0882 "/>
    <x v="3"/>
    <n v="251"/>
    <n v="17"/>
    <n v="613401"/>
  </r>
  <r>
    <n v="9"/>
    <n v="2010"/>
    <s v="All"/>
    <s v=" 0+"/>
    <x v="1"/>
    <s v="J0882 "/>
    <x v="3"/>
    <n v="49"/>
    <n v="36"/>
    <n v="2772915"/>
  </r>
  <r>
    <n v="11"/>
    <n v="2010"/>
    <s v="All"/>
    <s v=" 0+"/>
    <x v="1"/>
    <s v="J0882 "/>
    <x v="3"/>
    <n v="11"/>
    <n v="2"/>
    <n v="512845"/>
  </r>
  <r>
    <n v="12"/>
    <n v="2010"/>
    <s v="All"/>
    <s v=" 0+"/>
    <x v="1"/>
    <s v="J0882 "/>
    <x v="3"/>
    <n v="47"/>
    <n v="8"/>
    <n v="3203208"/>
  </r>
  <r>
    <n v="13"/>
    <n v="2010"/>
    <s v="All"/>
    <s v=" 0+"/>
    <x v="1"/>
    <s v="J0882 "/>
    <x v="3"/>
    <n v="312"/>
    <n v="22"/>
    <n v="464775"/>
  </r>
  <r>
    <n v="14"/>
    <n v="2010"/>
    <s v="All"/>
    <s v=" 0+"/>
    <x v="1"/>
    <s v="J0882 "/>
    <x v="3"/>
    <n v="0"/>
    <n v="0"/>
    <n v="219096"/>
  </r>
  <r>
    <n v="15"/>
    <n v="2010"/>
    <s v="All"/>
    <s v=" 0+"/>
    <x v="1"/>
    <s v="J0882 "/>
    <x v="3"/>
    <n v="0"/>
    <n v="0"/>
    <n v="232673"/>
  </r>
  <r>
    <n v="20"/>
    <n v="2010"/>
    <s v="All"/>
    <s v=" 0+"/>
    <x v="1"/>
    <s v="J0882 "/>
    <x v="3"/>
    <n v="0"/>
    <n v="0"/>
    <n v="173675"/>
  </r>
  <r>
    <n v="30"/>
    <n v="2010"/>
    <s v="All"/>
    <s v=" 0+"/>
    <x v="1"/>
    <s v="J0882 "/>
    <x v="3"/>
    <n v="3645"/>
    <n v="374"/>
    <n v="16758274"/>
  </r>
  <r>
    <n v="33"/>
    <n v="2010"/>
    <s v="All"/>
    <s v=" 0+"/>
    <x v="1"/>
    <s v="J0882 "/>
    <x v="3"/>
    <n v="0"/>
    <n v="0"/>
    <n v="479727"/>
  </r>
  <r>
    <n v="1"/>
    <n v="2010"/>
    <s v="All"/>
    <s v=" 0+"/>
    <x v="2"/>
    <s v="J0882 "/>
    <x v="3"/>
    <n v="5"/>
    <n v="2"/>
    <n v="783851"/>
  </r>
  <r>
    <n v="2"/>
    <n v="2010"/>
    <s v="All"/>
    <s v=" 0+"/>
    <x v="2"/>
    <s v="J0882 "/>
    <x v="3"/>
    <n v="1"/>
    <n v="1"/>
    <n v="22682862"/>
  </r>
  <r>
    <n v="3"/>
    <n v="2010"/>
    <s v="All"/>
    <s v=" 0+"/>
    <x v="2"/>
    <s v="J0882 "/>
    <x v="3"/>
    <n v="2"/>
    <n v="2"/>
    <n v="592966"/>
  </r>
  <r>
    <n v="6"/>
    <n v="2010"/>
    <s v="All"/>
    <s v=" 0+"/>
    <x v="2"/>
    <s v="J0882 "/>
    <x v="3"/>
    <n v="0"/>
    <n v="0"/>
    <n v="201069"/>
  </r>
  <r>
    <n v="8"/>
    <n v="2010"/>
    <s v="All"/>
    <s v=" 0+"/>
    <x v="2"/>
    <s v="J0882 "/>
    <x v="3"/>
    <n v="0"/>
    <n v="0"/>
    <n v="613401"/>
  </r>
  <r>
    <n v="9"/>
    <n v="2010"/>
    <s v="All"/>
    <s v=" 0+"/>
    <x v="2"/>
    <s v="J0882 "/>
    <x v="3"/>
    <n v="0"/>
    <n v="0"/>
    <n v="2772915"/>
  </r>
  <r>
    <n v="11"/>
    <n v="2010"/>
    <s v="All"/>
    <s v=" 0+"/>
    <x v="2"/>
    <s v="J0882 "/>
    <x v="3"/>
    <n v="0"/>
    <n v="0"/>
    <n v="512845"/>
  </r>
  <r>
    <n v="12"/>
    <n v="2010"/>
    <s v="All"/>
    <s v=" 0+"/>
    <x v="2"/>
    <s v="J0882 "/>
    <x v="3"/>
    <n v="0"/>
    <n v="0"/>
    <n v="3203208"/>
  </r>
  <r>
    <n v="13"/>
    <n v="2010"/>
    <s v="All"/>
    <s v=" 0+"/>
    <x v="2"/>
    <s v="J0882 "/>
    <x v="3"/>
    <n v="0"/>
    <n v="0"/>
    <n v="464775"/>
  </r>
  <r>
    <n v="14"/>
    <n v="2010"/>
    <s v="All"/>
    <s v=" 0+"/>
    <x v="2"/>
    <s v="J0882 "/>
    <x v="3"/>
    <n v="0"/>
    <n v="0"/>
    <n v="219096"/>
  </r>
  <r>
    <n v="15"/>
    <n v="2010"/>
    <s v="All"/>
    <s v=" 0+"/>
    <x v="2"/>
    <s v="J0882 "/>
    <x v="3"/>
    <n v="0"/>
    <n v="0"/>
    <n v="232673"/>
  </r>
  <r>
    <n v="20"/>
    <n v="2010"/>
    <s v="All"/>
    <s v=" 0+"/>
    <x v="2"/>
    <s v="J0882 "/>
    <x v="3"/>
    <n v="0"/>
    <n v="0"/>
    <n v="173675"/>
  </r>
  <r>
    <n v="30"/>
    <n v="2010"/>
    <s v="All"/>
    <s v=" 0+"/>
    <x v="2"/>
    <s v="J0882 "/>
    <x v="3"/>
    <n v="4"/>
    <n v="4"/>
    <n v="16758274"/>
  </r>
  <r>
    <n v="33"/>
    <n v="2010"/>
    <s v="All"/>
    <s v=" 0+"/>
    <x v="2"/>
    <s v="J0882 "/>
    <x v="3"/>
    <n v="0"/>
    <n v="0"/>
    <n v="479727"/>
  </r>
  <r>
    <n v="1"/>
    <n v="2010"/>
    <s v="All"/>
    <s v=" 0+"/>
    <x v="0"/>
    <s v="J0881 "/>
    <x v="4"/>
    <n v="8"/>
    <n v="7"/>
    <n v="783851"/>
  </r>
  <r>
    <n v="2"/>
    <n v="2010"/>
    <s v="All"/>
    <s v=" 0+"/>
    <x v="0"/>
    <s v="J0881 "/>
    <x v="4"/>
    <n v="210"/>
    <n v="182"/>
    <n v="22682862"/>
  </r>
  <r>
    <n v="3"/>
    <n v="2010"/>
    <s v="All"/>
    <s v=" 0+"/>
    <x v="0"/>
    <s v="J0881 "/>
    <x v="4"/>
    <n v="0"/>
    <n v="0"/>
    <n v="592966"/>
  </r>
  <r>
    <n v="6"/>
    <n v="2010"/>
    <s v="All"/>
    <s v=" 0+"/>
    <x v="0"/>
    <s v="J0881 "/>
    <x v="4"/>
    <n v="6"/>
    <n v="5"/>
    <n v="201069"/>
  </r>
  <r>
    <n v="8"/>
    <n v="2010"/>
    <s v="All"/>
    <s v=" 0+"/>
    <x v="0"/>
    <s v="J0881 "/>
    <x v="4"/>
    <n v="0"/>
    <n v="0"/>
    <n v="613401"/>
  </r>
  <r>
    <n v="9"/>
    <n v="2010"/>
    <s v="All"/>
    <s v=" 0+"/>
    <x v="0"/>
    <s v="J0881 "/>
    <x v="4"/>
    <n v="662"/>
    <n v="317"/>
    <n v="2772915"/>
  </r>
  <r>
    <n v="11"/>
    <n v="2010"/>
    <s v="All"/>
    <s v=" 0+"/>
    <x v="0"/>
    <s v="J0881 "/>
    <x v="4"/>
    <n v="0"/>
    <n v="0"/>
    <n v="512845"/>
  </r>
  <r>
    <n v="12"/>
    <n v="2010"/>
    <s v="All"/>
    <s v=" 0+"/>
    <x v="0"/>
    <s v="J0881 "/>
    <x v="4"/>
    <n v="1"/>
    <n v="1"/>
    <n v="3203208"/>
  </r>
  <r>
    <n v="13"/>
    <n v="2010"/>
    <s v="All"/>
    <s v=" 0+"/>
    <x v="0"/>
    <s v="J0881 "/>
    <x v="4"/>
    <n v="0"/>
    <n v="0"/>
    <n v="464775"/>
  </r>
  <r>
    <n v="14"/>
    <n v="2010"/>
    <s v="All"/>
    <s v=" 0+"/>
    <x v="0"/>
    <s v="J0881 "/>
    <x v="4"/>
    <n v="0"/>
    <n v="0"/>
    <n v="219096"/>
  </r>
  <r>
    <n v="15"/>
    <n v="2010"/>
    <s v="All"/>
    <s v=" 0+"/>
    <x v="0"/>
    <s v="J0881 "/>
    <x v="4"/>
    <n v="0"/>
    <n v="0"/>
    <n v="232673"/>
  </r>
  <r>
    <n v="20"/>
    <n v="2010"/>
    <s v="All"/>
    <s v=" 0+"/>
    <x v="0"/>
    <s v="J0881 "/>
    <x v="4"/>
    <n v="0"/>
    <n v="0"/>
    <n v="173675"/>
  </r>
  <r>
    <n v="30"/>
    <n v="2010"/>
    <s v="All"/>
    <s v=" 0+"/>
    <x v="0"/>
    <s v="J0881 "/>
    <x v="4"/>
    <n v="251"/>
    <n v="209"/>
    <n v="16758274"/>
  </r>
  <r>
    <n v="33"/>
    <n v="2010"/>
    <s v="All"/>
    <s v=" 0+"/>
    <x v="0"/>
    <s v="J0881 "/>
    <x v="4"/>
    <n v="0"/>
    <n v="0"/>
    <n v="479727"/>
  </r>
  <r>
    <n v="1"/>
    <n v="2010"/>
    <s v="All"/>
    <s v=" 0+"/>
    <x v="1"/>
    <s v="J0881 "/>
    <x v="4"/>
    <n v="1166"/>
    <n v="203"/>
    <n v="783851"/>
  </r>
  <r>
    <n v="2"/>
    <n v="2010"/>
    <s v="All"/>
    <s v=" 0+"/>
    <x v="1"/>
    <s v="J0881 "/>
    <x v="4"/>
    <n v="15279"/>
    <n v="3826"/>
    <n v="22682862"/>
  </r>
  <r>
    <n v="3"/>
    <n v="2010"/>
    <s v="All"/>
    <s v=" 0+"/>
    <x v="1"/>
    <s v="J0881 "/>
    <x v="4"/>
    <n v="107"/>
    <n v="23"/>
    <n v="592966"/>
  </r>
  <r>
    <n v="6"/>
    <n v="2010"/>
    <s v="All"/>
    <s v=" 0+"/>
    <x v="1"/>
    <s v="J0881 "/>
    <x v="4"/>
    <n v="755"/>
    <n v="152"/>
    <n v="201069"/>
  </r>
  <r>
    <n v="8"/>
    <n v="2010"/>
    <s v="All"/>
    <s v=" 0+"/>
    <x v="1"/>
    <s v="J0881 "/>
    <x v="4"/>
    <n v="1774"/>
    <n v="337"/>
    <n v="613401"/>
  </r>
  <r>
    <n v="9"/>
    <n v="2010"/>
    <s v="All"/>
    <s v=" 0+"/>
    <x v="1"/>
    <s v="J0881 "/>
    <x v="4"/>
    <n v="5768"/>
    <n v="1392"/>
    <n v="2772915"/>
  </r>
  <r>
    <n v="11"/>
    <n v="2010"/>
    <s v="All"/>
    <s v=" 0+"/>
    <x v="1"/>
    <s v="J0881 "/>
    <x v="4"/>
    <n v="74"/>
    <n v="15"/>
    <n v="512845"/>
  </r>
  <r>
    <n v="12"/>
    <n v="2010"/>
    <s v="All"/>
    <s v=" 0+"/>
    <x v="1"/>
    <s v="J0881 "/>
    <x v="4"/>
    <n v="9"/>
    <n v="3"/>
    <n v="3203208"/>
  </r>
  <r>
    <n v="13"/>
    <n v="2010"/>
    <s v="All"/>
    <s v=" 0+"/>
    <x v="1"/>
    <s v="J0881 "/>
    <x v="4"/>
    <n v="4"/>
    <n v="4"/>
    <n v="464775"/>
  </r>
  <r>
    <n v="14"/>
    <n v="2010"/>
    <s v="All"/>
    <s v=" 0+"/>
    <x v="1"/>
    <s v="J0881 "/>
    <x v="4"/>
    <n v="0"/>
    <n v="0"/>
    <n v="219096"/>
  </r>
  <r>
    <n v="15"/>
    <n v="2010"/>
    <s v="All"/>
    <s v=" 0+"/>
    <x v="1"/>
    <s v="J0881 "/>
    <x v="4"/>
    <n v="0"/>
    <n v="0"/>
    <n v="232673"/>
  </r>
  <r>
    <n v="20"/>
    <n v="2010"/>
    <s v="All"/>
    <s v=" 0+"/>
    <x v="1"/>
    <s v="J0881 "/>
    <x v="4"/>
    <n v="1490"/>
    <n v="261"/>
    <n v="173675"/>
  </r>
  <r>
    <n v="30"/>
    <n v="2010"/>
    <s v="All"/>
    <s v=" 0+"/>
    <x v="1"/>
    <s v="J0881 "/>
    <x v="4"/>
    <n v="14720"/>
    <n v="3487"/>
    <n v="16758274"/>
  </r>
  <r>
    <n v="33"/>
    <n v="2010"/>
    <s v="All"/>
    <s v=" 0+"/>
    <x v="1"/>
    <s v="J0881 "/>
    <x v="4"/>
    <n v="0"/>
    <n v="0"/>
    <n v="479727"/>
  </r>
  <r>
    <n v="1"/>
    <n v="2010"/>
    <s v="All"/>
    <s v=" 0+"/>
    <x v="2"/>
    <s v="J0881 "/>
    <x v="4"/>
    <n v="0"/>
    <n v="0"/>
    <n v="783851"/>
  </r>
  <r>
    <n v="2"/>
    <n v="2010"/>
    <s v="All"/>
    <s v=" 0+"/>
    <x v="2"/>
    <s v="J0881 "/>
    <x v="4"/>
    <n v="31"/>
    <n v="14"/>
    <n v="22682862"/>
  </r>
  <r>
    <n v="3"/>
    <n v="2010"/>
    <s v="All"/>
    <s v=" 0+"/>
    <x v="2"/>
    <s v="J0881 "/>
    <x v="4"/>
    <n v="1"/>
    <n v="1"/>
    <n v="592966"/>
  </r>
  <r>
    <n v="6"/>
    <n v="2010"/>
    <s v="All"/>
    <s v=" 0+"/>
    <x v="2"/>
    <s v="J0881 "/>
    <x v="4"/>
    <n v="7"/>
    <n v="7"/>
    <n v="201069"/>
  </r>
  <r>
    <n v="8"/>
    <n v="2010"/>
    <s v="All"/>
    <s v=" 0+"/>
    <x v="2"/>
    <s v="J0881 "/>
    <x v="4"/>
    <n v="0"/>
    <n v="0"/>
    <n v="613401"/>
  </r>
  <r>
    <n v="9"/>
    <n v="2010"/>
    <s v="All"/>
    <s v=" 0+"/>
    <x v="2"/>
    <s v="J0881 "/>
    <x v="4"/>
    <n v="17"/>
    <n v="17"/>
    <n v="2772915"/>
  </r>
  <r>
    <n v="11"/>
    <n v="2010"/>
    <s v="All"/>
    <s v=" 0+"/>
    <x v="2"/>
    <s v="J0881 "/>
    <x v="4"/>
    <n v="0"/>
    <n v="0"/>
    <n v="512845"/>
  </r>
  <r>
    <n v="12"/>
    <n v="2010"/>
    <s v="All"/>
    <s v=" 0+"/>
    <x v="2"/>
    <s v="J0881 "/>
    <x v="4"/>
    <n v="0"/>
    <n v="0"/>
    <n v="3203208"/>
  </r>
  <r>
    <n v="13"/>
    <n v="2010"/>
    <s v="All"/>
    <s v=" 0+"/>
    <x v="2"/>
    <s v="J0881 "/>
    <x v="4"/>
    <n v="0"/>
    <n v="0"/>
    <n v="464775"/>
  </r>
  <r>
    <n v="14"/>
    <n v="2010"/>
    <s v="All"/>
    <s v=" 0+"/>
    <x v="2"/>
    <s v="J0881 "/>
    <x v="4"/>
    <n v="0"/>
    <n v="0"/>
    <n v="219096"/>
  </r>
  <r>
    <n v="15"/>
    <n v="2010"/>
    <s v="All"/>
    <s v=" 0+"/>
    <x v="2"/>
    <s v="J0881 "/>
    <x v="4"/>
    <n v="0"/>
    <n v="0"/>
    <n v="232673"/>
  </r>
  <r>
    <n v="20"/>
    <n v="2010"/>
    <s v="All"/>
    <s v=" 0+"/>
    <x v="2"/>
    <s v="J0881 "/>
    <x v="4"/>
    <n v="0"/>
    <n v="0"/>
    <n v="173675"/>
  </r>
  <r>
    <n v="30"/>
    <n v="2010"/>
    <s v="All"/>
    <s v=" 0+"/>
    <x v="2"/>
    <s v="J0881 "/>
    <x v="4"/>
    <n v="16"/>
    <n v="16"/>
    <n v="16758274"/>
  </r>
  <r>
    <n v="33"/>
    <n v="2010"/>
    <s v="All"/>
    <s v=" 0+"/>
    <x v="2"/>
    <s v="J0881 "/>
    <x v="4"/>
    <n v="0"/>
    <n v="0"/>
    <n v="479727"/>
  </r>
  <r>
    <n v="1"/>
    <n v="2010"/>
    <s v="All"/>
    <s v=" 0+"/>
    <x v="0"/>
    <s v="Q0137 "/>
    <x v="5"/>
    <n v="0"/>
    <n v="0"/>
    <n v="783851"/>
  </r>
  <r>
    <n v="2"/>
    <n v="2010"/>
    <s v="All"/>
    <s v=" 0+"/>
    <x v="0"/>
    <s v="Q0137 "/>
    <x v="5"/>
    <n v="0"/>
    <n v="0"/>
    <n v="22682862"/>
  </r>
  <r>
    <n v="3"/>
    <n v="2010"/>
    <s v="All"/>
    <s v=" 0+"/>
    <x v="0"/>
    <s v="Q0137 "/>
    <x v="5"/>
    <n v="0"/>
    <n v="0"/>
    <n v="592966"/>
  </r>
  <r>
    <n v="6"/>
    <n v="2010"/>
    <s v="All"/>
    <s v=" 0+"/>
    <x v="0"/>
    <s v="Q0137 "/>
    <x v="5"/>
    <n v="0"/>
    <n v="0"/>
    <n v="201069"/>
  </r>
  <r>
    <n v="8"/>
    <n v="2010"/>
    <s v="All"/>
    <s v=" 0+"/>
    <x v="0"/>
    <s v="Q0137 "/>
    <x v="5"/>
    <n v="0"/>
    <n v="0"/>
    <n v="613401"/>
  </r>
  <r>
    <n v="9"/>
    <n v="2010"/>
    <s v="All"/>
    <s v=" 0+"/>
    <x v="0"/>
    <s v="Q0137 "/>
    <x v="5"/>
    <n v="0"/>
    <n v="0"/>
    <n v="2772915"/>
  </r>
  <r>
    <n v="11"/>
    <n v="2010"/>
    <s v="All"/>
    <s v=" 0+"/>
    <x v="0"/>
    <s v="Q0137 "/>
    <x v="5"/>
    <n v="0"/>
    <n v="0"/>
    <n v="512845"/>
  </r>
  <r>
    <n v="12"/>
    <n v="2010"/>
    <s v="All"/>
    <s v=" 0+"/>
    <x v="0"/>
    <s v="Q0137 "/>
    <x v="5"/>
    <n v="0"/>
    <n v="0"/>
    <n v="3203208"/>
  </r>
  <r>
    <n v="13"/>
    <n v="2010"/>
    <s v="All"/>
    <s v=" 0+"/>
    <x v="0"/>
    <s v="Q0137 "/>
    <x v="5"/>
    <n v="0"/>
    <n v="0"/>
    <n v="464775"/>
  </r>
  <r>
    <n v="14"/>
    <n v="2010"/>
    <s v="All"/>
    <s v=" 0+"/>
    <x v="0"/>
    <s v="Q0137 "/>
    <x v="5"/>
    <n v="0"/>
    <n v="0"/>
    <n v="219096"/>
  </r>
  <r>
    <n v="15"/>
    <n v="2010"/>
    <s v="All"/>
    <s v=" 0+"/>
    <x v="0"/>
    <s v="Q0137 "/>
    <x v="5"/>
    <n v="0"/>
    <n v="0"/>
    <n v="232673"/>
  </r>
  <r>
    <n v="20"/>
    <n v="2010"/>
    <s v="All"/>
    <s v=" 0+"/>
    <x v="0"/>
    <s v="Q0137 "/>
    <x v="5"/>
    <n v="0"/>
    <n v="0"/>
    <n v="173675"/>
  </r>
  <r>
    <n v="30"/>
    <n v="2010"/>
    <s v="All"/>
    <s v=" 0+"/>
    <x v="0"/>
    <s v="Q0137 "/>
    <x v="5"/>
    <n v="0"/>
    <n v="0"/>
    <n v="16758274"/>
  </r>
  <r>
    <n v="33"/>
    <n v="2010"/>
    <s v="All"/>
    <s v=" 0+"/>
    <x v="0"/>
    <s v="Q0137 "/>
    <x v="5"/>
    <n v="0"/>
    <n v="0"/>
    <n v="479727"/>
  </r>
  <r>
    <n v="1"/>
    <n v="2010"/>
    <s v="All"/>
    <s v=" 0+"/>
    <x v="1"/>
    <s v="Q0137 "/>
    <x v="5"/>
    <n v="0"/>
    <n v="0"/>
    <n v="783851"/>
  </r>
  <r>
    <n v="2"/>
    <n v="2010"/>
    <s v="All"/>
    <s v=" 0+"/>
    <x v="1"/>
    <s v="Q0137 "/>
    <x v="5"/>
    <n v="0"/>
    <n v="0"/>
    <n v="22682862"/>
  </r>
  <r>
    <n v="3"/>
    <n v="2010"/>
    <s v="All"/>
    <s v=" 0+"/>
    <x v="1"/>
    <s v="Q0137 "/>
    <x v="5"/>
    <n v="0"/>
    <n v="0"/>
    <n v="592966"/>
  </r>
  <r>
    <n v="6"/>
    <n v="2010"/>
    <s v="All"/>
    <s v=" 0+"/>
    <x v="1"/>
    <s v="Q0137 "/>
    <x v="5"/>
    <n v="0"/>
    <n v="0"/>
    <n v="201069"/>
  </r>
  <r>
    <n v="8"/>
    <n v="2010"/>
    <s v="All"/>
    <s v=" 0+"/>
    <x v="1"/>
    <s v="Q0137 "/>
    <x v="5"/>
    <n v="0"/>
    <n v="0"/>
    <n v="613401"/>
  </r>
  <r>
    <n v="9"/>
    <n v="2010"/>
    <s v="All"/>
    <s v=" 0+"/>
    <x v="1"/>
    <s v="Q0137 "/>
    <x v="5"/>
    <n v="0"/>
    <n v="0"/>
    <n v="2772915"/>
  </r>
  <r>
    <n v="11"/>
    <n v="2010"/>
    <s v="All"/>
    <s v=" 0+"/>
    <x v="1"/>
    <s v="Q0137 "/>
    <x v="5"/>
    <n v="0"/>
    <n v="0"/>
    <n v="512845"/>
  </r>
  <r>
    <n v="12"/>
    <n v="2010"/>
    <s v="All"/>
    <s v=" 0+"/>
    <x v="1"/>
    <s v="Q0137 "/>
    <x v="5"/>
    <n v="0"/>
    <n v="0"/>
    <n v="3203208"/>
  </r>
  <r>
    <n v="13"/>
    <n v="2010"/>
    <s v="All"/>
    <s v=" 0+"/>
    <x v="1"/>
    <s v="Q0137 "/>
    <x v="5"/>
    <n v="0"/>
    <n v="0"/>
    <n v="464775"/>
  </r>
  <r>
    <n v="14"/>
    <n v="2010"/>
    <s v="All"/>
    <s v=" 0+"/>
    <x v="1"/>
    <s v="Q0137 "/>
    <x v="5"/>
    <n v="0"/>
    <n v="0"/>
    <n v="219096"/>
  </r>
  <r>
    <n v="15"/>
    <n v="2010"/>
    <s v="All"/>
    <s v=" 0+"/>
    <x v="1"/>
    <s v="Q0137 "/>
    <x v="5"/>
    <n v="0"/>
    <n v="0"/>
    <n v="232673"/>
  </r>
  <r>
    <n v="20"/>
    <n v="2010"/>
    <s v="All"/>
    <s v=" 0+"/>
    <x v="1"/>
    <s v="Q0137 "/>
    <x v="5"/>
    <n v="0"/>
    <n v="0"/>
    <n v="173675"/>
  </r>
  <r>
    <n v="30"/>
    <n v="2010"/>
    <s v="All"/>
    <s v=" 0+"/>
    <x v="1"/>
    <s v="Q0137 "/>
    <x v="5"/>
    <n v="0"/>
    <n v="0"/>
    <n v="16758274"/>
  </r>
  <r>
    <n v="33"/>
    <n v="2010"/>
    <s v="All"/>
    <s v=" 0+"/>
    <x v="1"/>
    <s v="Q0137 "/>
    <x v="5"/>
    <n v="0"/>
    <n v="0"/>
    <n v="479727"/>
  </r>
  <r>
    <n v="1"/>
    <n v="2010"/>
    <s v="All"/>
    <s v=" 0+"/>
    <x v="2"/>
    <s v="Q0137 "/>
    <x v="5"/>
    <n v="0"/>
    <n v="0"/>
    <n v="783851"/>
  </r>
  <r>
    <n v="2"/>
    <n v="2010"/>
    <s v="All"/>
    <s v=" 0+"/>
    <x v="2"/>
    <s v="Q0137 "/>
    <x v="5"/>
    <n v="0"/>
    <n v="0"/>
    <n v="22682862"/>
  </r>
  <r>
    <n v="3"/>
    <n v="2010"/>
    <s v="All"/>
    <s v=" 0+"/>
    <x v="2"/>
    <s v="Q0137 "/>
    <x v="5"/>
    <n v="0"/>
    <n v="0"/>
    <n v="592966"/>
  </r>
  <r>
    <n v="6"/>
    <n v="2010"/>
    <s v="All"/>
    <s v=" 0+"/>
    <x v="2"/>
    <s v="Q0137 "/>
    <x v="5"/>
    <n v="0"/>
    <n v="0"/>
    <n v="201069"/>
  </r>
  <r>
    <n v="8"/>
    <n v="2010"/>
    <s v="All"/>
    <s v=" 0+"/>
    <x v="2"/>
    <s v="Q0137 "/>
    <x v="5"/>
    <n v="0"/>
    <n v="0"/>
    <n v="613401"/>
  </r>
  <r>
    <n v="9"/>
    <n v="2010"/>
    <s v="All"/>
    <s v=" 0+"/>
    <x v="2"/>
    <s v="Q0137 "/>
    <x v="5"/>
    <n v="0"/>
    <n v="0"/>
    <n v="2772915"/>
  </r>
  <r>
    <n v="11"/>
    <n v="2010"/>
    <s v="All"/>
    <s v=" 0+"/>
    <x v="2"/>
    <s v="Q0137 "/>
    <x v="5"/>
    <n v="0"/>
    <n v="0"/>
    <n v="512845"/>
  </r>
  <r>
    <n v="12"/>
    <n v="2010"/>
    <s v="All"/>
    <s v=" 0+"/>
    <x v="2"/>
    <s v="Q0137 "/>
    <x v="5"/>
    <n v="0"/>
    <n v="0"/>
    <n v="3203208"/>
  </r>
  <r>
    <n v="13"/>
    <n v="2010"/>
    <s v="All"/>
    <s v=" 0+"/>
    <x v="2"/>
    <s v="Q0137 "/>
    <x v="5"/>
    <n v="0"/>
    <n v="0"/>
    <n v="464775"/>
  </r>
  <r>
    <n v="14"/>
    <n v="2010"/>
    <s v="All"/>
    <s v=" 0+"/>
    <x v="2"/>
    <s v="Q0137 "/>
    <x v="5"/>
    <n v="0"/>
    <n v="0"/>
    <n v="219096"/>
  </r>
  <r>
    <n v="15"/>
    <n v="2010"/>
    <s v="All"/>
    <s v=" 0+"/>
    <x v="2"/>
    <s v="Q0137 "/>
    <x v="5"/>
    <n v="0"/>
    <n v="0"/>
    <n v="232673"/>
  </r>
  <r>
    <n v="20"/>
    <n v="2010"/>
    <s v="All"/>
    <s v=" 0+"/>
    <x v="2"/>
    <s v="Q0137 "/>
    <x v="5"/>
    <n v="0"/>
    <n v="0"/>
    <n v="173675"/>
  </r>
  <r>
    <n v="30"/>
    <n v="2010"/>
    <s v="All"/>
    <s v=" 0+"/>
    <x v="2"/>
    <s v="Q0137 "/>
    <x v="5"/>
    <n v="0"/>
    <n v="0"/>
    <n v="16758274"/>
  </r>
  <r>
    <n v="33"/>
    <n v="2010"/>
    <s v="All"/>
    <s v=" 0+"/>
    <x v="2"/>
    <s v="Q0137 "/>
    <x v="5"/>
    <n v="0"/>
    <n v="0"/>
    <n v="479727"/>
  </r>
  <r>
    <n v="1"/>
    <n v="2010"/>
    <s v="All"/>
    <s v=" 0+"/>
    <x v="0"/>
    <s v="J0880 "/>
    <x v="6"/>
    <n v="0"/>
    <n v="0"/>
    <n v="783851"/>
  </r>
  <r>
    <n v="2"/>
    <n v="2010"/>
    <s v="All"/>
    <s v=" 0+"/>
    <x v="0"/>
    <s v="J0880 "/>
    <x v="6"/>
    <n v="0"/>
    <n v="0"/>
    <n v="22682862"/>
  </r>
  <r>
    <n v="3"/>
    <n v="2010"/>
    <s v="All"/>
    <s v=" 0+"/>
    <x v="0"/>
    <s v="J0880 "/>
    <x v="6"/>
    <n v="0"/>
    <n v="0"/>
    <n v="592966"/>
  </r>
  <r>
    <n v="6"/>
    <n v="2010"/>
    <s v="All"/>
    <s v=" 0+"/>
    <x v="0"/>
    <s v="J0880 "/>
    <x v="6"/>
    <n v="0"/>
    <n v="0"/>
    <n v="201069"/>
  </r>
  <r>
    <n v="8"/>
    <n v="2010"/>
    <s v="All"/>
    <s v=" 0+"/>
    <x v="0"/>
    <s v="J0880 "/>
    <x v="6"/>
    <n v="0"/>
    <n v="0"/>
    <n v="613401"/>
  </r>
  <r>
    <n v="9"/>
    <n v="2010"/>
    <s v="All"/>
    <s v=" 0+"/>
    <x v="0"/>
    <s v="J0880 "/>
    <x v="6"/>
    <n v="0"/>
    <n v="0"/>
    <n v="2772915"/>
  </r>
  <r>
    <n v="11"/>
    <n v="2010"/>
    <s v="All"/>
    <s v=" 0+"/>
    <x v="0"/>
    <s v="J0880 "/>
    <x v="6"/>
    <n v="0"/>
    <n v="0"/>
    <n v="512845"/>
  </r>
  <r>
    <n v="12"/>
    <n v="2010"/>
    <s v="All"/>
    <s v=" 0+"/>
    <x v="0"/>
    <s v="J0880 "/>
    <x v="6"/>
    <n v="0"/>
    <n v="0"/>
    <n v="3203208"/>
  </r>
  <r>
    <n v="13"/>
    <n v="2010"/>
    <s v="All"/>
    <s v=" 0+"/>
    <x v="0"/>
    <s v="J0880 "/>
    <x v="6"/>
    <n v="0"/>
    <n v="0"/>
    <n v="464775"/>
  </r>
  <r>
    <n v="14"/>
    <n v="2010"/>
    <s v="All"/>
    <s v=" 0+"/>
    <x v="0"/>
    <s v="J0880 "/>
    <x v="6"/>
    <n v="0"/>
    <n v="0"/>
    <n v="219096"/>
  </r>
  <r>
    <n v="15"/>
    <n v="2010"/>
    <s v="All"/>
    <s v=" 0+"/>
    <x v="0"/>
    <s v="J0880 "/>
    <x v="6"/>
    <n v="0"/>
    <n v="0"/>
    <n v="232673"/>
  </r>
  <r>
    <n v="20"/>
    <n v="2010"/>
    <s v="All"/>
    <s v=" 0+"/>
    <x v="0"/>
    <s v="J0880 "/>
    <x v="6"/>
    <n v="0"/>
    <n v="0"/>
    <n v="173675"/>
  </r>
  <r>
    <n v="30"/>
    <n v="2010"/>
    <s v="All"/>
    <s v=" 0+"/>
    <x v="0"/>
    <s v="J0880 "/>
    <x v="6"/>
    <n v="0"/>
    <n v="0"/>
    <n v="16758274"/>
  </r>
  <r>
    <n v="33"/>
    <n v="2010"/>
    <s v="All"/>
    <s v=" 0+"/>
    <x v="0"/>
    <s v="J0880 "/>
    <x v="6"/>
    <n v="0"/>
    <n v="0"/>
    <n v="479727"/>
  </r>
  <r>
    <n v="1"/>
    <n v="2010"/>
    <s v="All"/>
    <s v=" 0+"/>
    <x v="1"/>
    <s v="J0880 "/>
    <x v="6"/>
    <n v="0"/>
    <n v="0"/>
    <n v="783851"/>
  </r>
  <r>
    <n v="2"/>
    <n v="2010"/>
    <s v="All"/>
    <s v=" 0+"/>
    <x v="1"/>
    <s v="J0880 "/>
    <x v="6"/>
    <n v="0"/>
    <n v="0"/>
    <n v="22682862"/>
  </r>
  <r>
    <n v="3"/>
    <n v="2010"/>
    <s v="All"/>
    <s v=" 0+"/>
    <x v="1"/>
    <s v="J0880 "/>
    <x v="6"/>
    <n v="0"/>
    <n v="0"/>
    <n v="592966"/>
  </r>
  <r>
    <n v="6"/>
    <n v="2010"/>
    <s v="All"/>
    <s v=" 0+"/>
    <x v="1"/>
    <s v="J0880 "/>
    <x v="6"/>
    <n v="0"/>
    <n v="0"/>
    <n v="201069"/>
  </r>
  <r>
    <n v="8"/>
    <n v="2010"/>
    <s v="All"/>
    <s v=" 0+"/>
    <x v="1"/>
    <s v="J0880 "/>
    <x v="6"/>
    <n v="0"/>
    <n v="0"/>
    <n v="613401"/>
  </r>
  <r>
    <n v="9"/>
    <n v="2010"/>
    <s v="All"/>
    <s v=" 0+"/>
    <x v="1"/>
    <s v="J0880 "/>
    <x v="6"/>
    <n v="0"/>
    <n v="0"/>
    <n v="2772915"/>
  </r>
  <r>
    <n v="11"/>
    <n v="2010"/>
    <s v="All"/>
    <s v=" 0+"/>
    <x v="1"/>
    <s v="J0880 "/>
    <x v="6"/>
    <n v="0"/>
    <n v="0"/>
    <n v="512845"/>
  </r>
  <r>
    <n v="12"/>
    <n v="2010"/>
    <s v="All"/>
    <s v=" 0+"/>
    <x v="1"/>
    <s v="J0880 "/>
    <x v="6"/>
    <n v="0"/>
    <n v="0"/>
    <n v="3203208"/>
  </r>
  <r>
    <n v="13"/>
    <n v="2010"/>
    <s v="All"/>
    <s v=" 0+"/>
    <x v="1"/>
    <s v="J0880 "/>
    <x v="6"/>
    <n v="0"/>
    <n v="0"/>
    <n v="464775"/>
  </r>
  <r>
    <n v="14"/>
    <n v="2010"/>
    <s v="All"/>
    <s v=" 0+"/>
    <x v="1"/>
    <s v="J0880 "/>
    <x v="6"/>
    <n v="0"/>
    <n v="0"/>
    <n v="219096"/>
  </r>
  <r>
    <n v="15"/>
    <n v="2010"/>
    <s v="All"/>
    <s v=" 0+"/>
    <x v="1"/>
    <s v="J0880 "/>
    <x v="6"/>
    <n v="0"/>
    <n v="0"/>
    <n v="232673"/>
  </r>
  <r>
    <n v="20"/>
    <n v="2010"/>
    <s v="All"/>
    <s v=" 0+"/>
    <x v="1"/>
    <s v="J0880 "/>
    <x v="6"/>
    <n v="0"/>
    <n v="0"/>
    <n v="173675"/>
  </r>
  <r>
    <n v="30"/>
    <n v="2010"/>
    <s v="All"/>
    <s v=" 0+"/>
    <x v="1"/>
    <s v="J0880 "/>
    <x v="6"/>
    <n v="0"/>
    <n v="0"/>
    <n v="16758274"/>
  </r>
  <r>
    <n v="33"/>
    <n v="2010"/>
    <s v="All"/>
    <s v=" 0+"/>
    <x v="1"/>
    <s v="J0880 "/>
    <x v="6"/>
    <n v="0"/>
    <n v="0"/>
    <n v="479727"/>
  </r>
  <r>
    <n v="1"/>
    <n v="2010"/>
    <s v="All"/>
    <s v=" 0+"/>
    <x v="2"/>
    <s v="J0880 "/>
    <x v="6"/>
    <n v="0"/>
    <n v="0"/>
    <n v="783851"/>
  </r>
  <r>
    <n v="2"/>
    <n v="2010"/>
    <s v="All"/>
    <s v=" 0+"/>
    <x v="2"/>
    <s v="J0880 "/>
    <x v="6"/>
    <n v="0"/>
    <n v="0"/>
    <n v="22682862"/>
  </r>
  <r>
    <n v="3"/>
    <n v="2010"/>
    <s v="All"/>
    <s v=" 0+"/>
    <x v="2"/>
    <s v="J0880 "/>
    <x v="6"/>
    <n v="0"/>
    <n v="0"/>
    <n v="592966"/>
  </r>
  <r>
    <n v="6"/>
    <n v="2010"/>
    <s v="All"/>
    <s v=" 0+"/>
    <x v="2"/>
    <s v="J0880 "/>
    <x v="6"/>
    <n v="0"/>
    <n v="0"/>
    <n v="201069"/>
  </r>
  <r>
    <n v="8"/>
    <n v="2010"/>
    <s v="All"/>
    <s v=" 0+"/>
    <x v="2"/>
    <s v="J0880 "/>
    <x v="6"/>
    <n v="0"/>
    <n v="0"/>
    <n v="613401"/>
  </r>
  <r>
    <n v="9"/>
    <n v="2010"/>
    <s v="All"/>
    <s v=" 0+"/>
    <x v="2"/>
    <s v="J0880 "/>
    <x v="6"/>
    <n v="0"/>
    <n v="0"/>
    <n v="2772915"/>
  </r>
  <r>
    <n v="11"/>
    <n v="2010"/>
    <s v="All"/>
    <s v=" 0+"/>
    <x v="2"/>
    <s v="J0880 "/>
    <x v="6"/>
    <n v="0"/>
    <n v="0"/>
    <n v="512845"/>
  </r>
  <r>
    <n v="12"/>
    <n v="2010"/>
    <s v="All"/>
    <s v=" 0+"/>
    <x v="2"/>
    <s v="J0880 "/>
    <x v="6"/>
    <n v="0"/>
    <n v="0"/>
    <n v="3203208"/>
  </r>
  <r>
    <n v="13"/>
    <n v="2010"/>
    <s v="All"/>
    <s v=" 0+"/>
    <x v="2"/>
    <s v="J0880 "/>
    <x v="6"/>
    <n v="0"/>
    <n v="0"/>
    <n v="464775"/>
  </r>
  <r>
    <n v="14"/>
    <n v="2010"/>
    <s v="All"/>
    <s v=" 0+"/>
    <x v="2"/>
    <s v="J0880 "/>
    <x v="6"/>
    <n v="0"/>
    <n v="0"/>
    <n v="219096"/>
  </r>
  <r>
    <n v="15"/>
    <n v="2010"/>
    <s v="All"/>
    <s v=" 0+"/>
    <x v="2"/>
    <s v="J0880 "/>
    <x v="6"/>
    <n v="0"/>
    <n v="0"/>
    <n v="232673"/>
  </r>
  <r>
    <n v="20"/>
    <n v="2010"/>
    <s v="All"/>
    <s v=" 0+"/>
    <x v="2"/>
    <s v="J0880 "/>
    <x v="6"/>
    <n v="0"/>
    <n v="0"/>
    <n v="173675"/>
  </r>
  <r>
    <n v="30"/>
    <n v="2010"/>
    <s v="All"/>
    <s v=" 0+"/>
    <x v="2"/>
    <s v="J0880 "/>
    <x v="6"/>
    <n v="0"/>
    <n v="0"/>
    <n v="16758274"/>
  </r>
  <r>
    <n v="33"/>
    <n v="2010"/>
    <s v="All"/>
    <s v=" 0+"/>
    <x v="2"/>
    <s v="J0880 "/>
    <x v="6"/>
    <n v="0"/>
    <n v="0"/>
    <n v="479727"/>
  </r>
  <r>
    <n v="1"/>
    <n v="2010"/>
    <s v="All"/>
    <s v=" 0+"/>
    <x v="0"/>
    <s v="C1774 "/>
    <x v="7"/>
    <n v="0"/>
    <n v="0"/>
    <n v="783851"/>
  </r>
  <r>
    <n v="2"/>
    <n v="2010"/>
    <s v="All"/>
    <s v=" 0+"/>
    <x v="0"/>
    <s v="C1774 "/>
    <x v="7"/>
    <n v="0"/>
    <n v="0"/>
    <n v="22682862"/>
  </r>
  <r>
    <n v="3"/>
    <n v="2010"/>
    <s v="All"/>
    <s v=" 0+"/>
    <x v="0"/>
    <s v="C1774 "/>
    <x v="7"/>
    <n v="0"/>
    <n v="0"/>
    <n v="592966"/>
  </r>
  <r>
    <n v="6"/>
    <n v="2010"/>
    <s v="All"/>
    <s v=" 0+"/>
    <x v="0"/>
    <s v="C1774 "/>
    <x v="7"/>
    <n v="0"/>
    <n v="0"/>
    <n v="201069"/>
  </r>
  <r>
    <n v="8"/>
    <n v="2010"/>
    <s v="All"/>
    <s v=" 0+"/>
    <x v="0"/>
    <s v="C1774 "/>
    <x v="7"/>
    <n v="0"/>
    <n v="0"/>
    <n v="613401"/>
  </r>
  <r>
    <n v="9"/>
    <n v="2010"/>
    <s v="All"/>
    <s v=" 0+"/>
    <x v="0"/>
    <s v="C1774 "/>
    <x v="7"/>
    <n v="0"/>
    <n v="0"/>
    <n v="2772915"/>
  </r>
  <r>
    <n v="11"/>
    <n v="2010"/>
    <s v="All"/>
    <s v=" 0+"/>
    <x v="0"/>
    <s v="C1774 "/>
    <x v="7"/>
    <n v="0"/>
    <n v="0"/>
    <n v="512845"/>
  </r>
  <r>
    <n v="12"/>
    <n v="2010"/>
    <s v="All"/>
    <s v=" 0+"/>
    <x v="0"/>
    <s v="C1774 "/>
    <x v="7"/>
    <n v="0"/>
    <n v="0"/>
    <n v="3203208"/>
  </r>
  <r>
    <n v="13"/>
    <n v="2010"/>
    <s v="All"/>
    <s v=" 0+"/>
    <x v="0"/>
    <s v="C1774 "/>
    <x v="7"/>
    <n v="0"/>
    <n v="0"/>
    <n v="464775"/>
  </r>
  <r>
    <n v="14"/>
    <n v="2010"/>
    <s v="All"/>
    <s v=" 0+"/>
    <x v="0"/>
    <s v="C1774 "/>
    <x v="7"/>
    <n v="0"/>
    <n v="0"/>
    <n v="219096"/>
  </r>
  <r>
    <n v="15"/>
    <n v="2010"/>
    <s v="All"/>
    <s v=" 0+"/>
    <x v="0"/>
    <s v="C1774 "/>
    <x v="7"/>
    <n v="0"/>
    <n v="0"/>
    <n v="232673"/>
  </r>
  <r>
    <n v="20"/>
    <n v="2010"/>
    <s v="All"/>
    <s v=" 0+"/>
    <x v="0"/>
    <s v="C1774 "/>
    <x v="7"/>
    <n v="0"/>
    <n v="0"/>
    <n v="173675"/>
  </r>
  <r>
    <n v="30"/>
    <n v="2010"/>
    <s v="All"/>
    <s v=" 0+"/>
    <x v="0"/>
    <s v="C1774 "/>
    <x v="7"/>
    <n v="0"/>
    <n v="0"/>
    <n v="16758274"/>
  </r>
  <r>
    <n v="33"/>
    <n v="2010"/>
    <s v="All"/>
    <s v=" 0+"/>
    <x v="0"/>
    <s v="C1774 "/>
    <x v="7"/>
    <n v="0"/>
    <n v="0"/>
    <n v="479727"/>
  </r>
  <r>
    <n v="1"/>
    <n v="2010"/>
    <s v="All"/>
    <s v=" 0+"/>
    <x v="1"/>
    <s v="C1774 "/>
    <x v="7"/>
    <n v="0"/>
    <n v="0"/>
    <n v="783851"/>
  </r>
  <r>
    <n v="2"/>
    <n v="2010"/>
    <s v="All"/>
    <s v=" 0+"/>
    <x v="1"/>
    <s v="C1774 "/>
    <x v="7"/>
    <n v="0"/>
    <n v="0"/>
    <n v="22682862"/>
  </r>
  <r>
    <n v="3"/>
    <n v="2010"/>
    <s v="All"/>
    <s v=" 0+"/>
    <x v="1"/>
    <s v="C1774 "/>
    <x v="7"/>
    <n v="0"/>
    <n v="0"/>
    <n v="592966"/>
  </r>
  <r>
    <n v="6"/>
    <n v="2010"/>
    <s v="All"/>
    <s v=" 0+"/>
    <x v="1"/>
    <s v="C1774 "/>
    <x v="7"/>
    <n v="0"/>
    <n v="0"/>
    <n v="201069"/>
  </r>
  <r>
    <n v="8"/>
    <n v="2010"/>
    <s v="All"/>
    <s v=" 0+"/>
    <x v="1"/>
    <s v="C1774 "/>
    <x v="7"/>
    <n v="0"/>
    <n v="0"/>
    <n v="613401"/>
  </r>
  <r>
    <n v="9"/>
    <n v="2010"/>
    <s v="All"/>
    <s v=" 0+"/>
    <x v="1"/>
    <s v="C1774 "/>
    <x v="7"/>
    <n v="0"/>
    <n v="0"/>
    <n v="2772915"/>
  </r>
  <r>
    <n v="11"/>
    <n v="2010"/>
    <s v="All"/>
    <s v=" 0+"/>
    <x v="1"/>
    <s v="C1774 "/>
    <x v="7"/>
    <n v="0"/>
    <n v="0"/>
    <n v="512845"/>
  </r>
  <r>
    <n v="12"/>
    <n v="2010"/>
    <s v="All"/>
    <s v=" 0+"/>
    <x v="1"/>
    <s v="C1774 "/>
    <x v="7"/>
    <n v="0"/>
    <n v="0"/>
    <n v="3203208"/>
  </r>
  <r>
    <n v="13"/>
    <n v="2010"/>
    <s v="All"/>
    <s v=" 0+"/>
    <x v="1"/>
    <s v="C1774 "/>
    <x v="7"/>
    <n v="0"/>
    <n v="0"/>
    <n v="464775"/>
  </r>
  <r>
    <n v="14"/>
    <n v="2010"/>
    <s v="All"/>
    <s v=" 0+"/>
    <x v="1"/>
    <s v="C1774 "/>
    <x v="7"/>
    <n v="0"/>
    <n v="0"/>
    <n v="219096"/>
  </r>
  <r>
    <n v="15"/>
    <n v="2010"/>
    <s v="All"/>
    <s v=" 0+"/>
    <x v="1"/>
    <s v="C1774 "/>
    <x v="7"/>
    <n v="0"/>
    <n v="0"/>
    <n v="232673"/>
  </r>
  <r>
    <n v="20"/>
    <n v="2010"/>
    <s v="All"/>
    <s v=" 0+"/>
    <x v="1"/>
    <s v="C1774 "/>
    <x v="7"/>
    <n v="0"/>
    <n v="0"/>
    <n v="173675"/>
  </r>
  <r>
    <n v="30"/>
    <n v="2010"/>
    <s v="All"/>
    <s v=" 0+"/>
    <x v="1"/>
    <s v="C1774 "/>
    <x v="7"/>
    <n v="0"/>
    <n v="0"/>
    <n v="16758274"/>
  </r>
  <r>
    <n v="33"/>
    <n v="2010"/>
    <s v="All"/>
    <s v=" 0+"/>
    <x v="1"/>
    <s v="C1774 "/>
    <x v="7"/>
    <n v="0"/>
    <n v="0"/>
    <n v="479727"/>
  </r>
  <r>
    <n v="1"/>
    <n v="2010"/>
    <s v="All"/>
    <s v=" 0+"/>
    <x v="2"/>
    <s v="C1774 "/>
    <x v="7"/>
    <n v="0"/>
    <n v="0"/>
    <n v="783851"/>
  </r>
  <r>
    <n v="2"/>
    <n v="2010"/>
    <s v="All"/>
    <s v=" 0+"/>
    <x v="2"/>
    <s v="C1774 "/>
    <x v="7"/>
    <n v="0"/>
    <n v="0"/>
    <n v="22682862"/>
  </r>
  <r>
    <n v="3"/>
    <n v="2010"/>
    <s v="All"/>
    <s v=" 0+"/>
    <x v="2"/>
    <s v="C1774 "/>
    <x v="7"/>
    <n v="0"/>
    <n v="0"/>
    <n v="592966"/>
  </r>
  <r>
    <n v="6"/>
    <n v="2010"/>
    <s v="All"/>
    <s v=" 0+"/>
    <x v="2"/>
    <s v="C1774 "/>
    <x v="7"/>
    <n v="0"/>
    <n v="0"/>
    <n v="201069"/>
  </r>
  <r>
    <n v="8"/>
    <n v="2010"/>
    <s v="All"/>
    <s v=" 0+"/>
    <x v="2"/>
    <s v="C1774 "/>
    <x v="7"/>
    <n v="0"/>
    <n v="0"/>
    <n v="613401"/>
  </r>
  <r>
    <n v="9"/>
    <n v="2010"/>
    <s v="All"/>
    <s v=" 0+"/>
    <x v="2"/>
    <s v="C1774 "/>
    <x v="7"/>
    <n v="0"/>
    <n v="0"/>
    <n v="2772915"/>
  </r>
  <r>
    <n v="11"/>
    <n v="2010"/>
    <s v="All"/>
    <s v=" 0+"/>
    <x v="2"/>
    <s v="C1774 "/>
    <x v="7"/>
    <n v="0"/>
    <n v="0"/>
    <n v="512845"/>
  </r>
  <r>
    <n v="12"/>
    <n v="2010"/>
    <s v="All"/>
    <s v=" 0+"/>
    <x v="2"/>
    <s v="C1774 "/>
    <x v="7"/>
    <n v="0"/>
    <n v="0"/>
    <n v="3203208"/>
  </r>
  <r>
    <n v="13"/>
    <n v="2010"/>
    <s v="All"/>
    <s v=" 0+"/>
    <x v="2"/>
    <s v="C1774 "/>
    <x v="7"/>
    <n v="0"/>
    <n v="0"/>
    <n v="464775"/>
  </r>
  <r>
    <n v="14"/>
    <n v="2010"/>
    <s v="All"/>
    <s v=" 0+"/>
    <x v="2"/>
    <s v="C1774 "/>
    <x v="7"/>
    <n v="0"/>
    <n v="0"/>
    <n v="219096"/>
  </r>
  <r>
    <n v="15"/>
    <n v="2010"/>
    <s v="All"/>
    <s v=" 0+"/>
    <x v="2"/>
    <s v="C1774 "/>
    <x v="7"/>
    <n v="0"/>
    <n v="0"/>
    <n v="232673"/>
  </r>
  <r>
    <n v="20"/>
    <n v="2010"/>
    <s v="All"/>
    <s v=" 0+"/>
    <x v="2"/>
    <s v="C1774 "/>
    <x v="7"/>
    <n v="0"/>
    <n v="0"/>
    <n v="173675"/>
  </r>
  <r>
    <n v="30"/>
    <n v="2010"/>
    <s v="All"/>
    <s v=" 0+"/>
    <x v="2"/>
    <s v="C1774 "/>
    <x v="7"/>
    <n v="0"/>
    <n v="0"/>
    <n v="16758274"/>
  </r>
  <r>
    <n v="33"/>
    <n v="2010"/>
    <s v="All"/>
    <s v=" 0+"/>
    <x v="2"/>
    <s v="C1774 "/>
    <x v="7"/>
    <n v="0"/>
    <n v="0"/>
    <n v="479727"/>
  </r>
  <r>
    <n v="1"/>
    <n v="2010"/>
    <s v="All"/>
    <s v=" 0+"/>
    <x v="0"/>
    <s v="Q4081 "/>
    <x v="8"/>
    <n v="450"/>
    <n v="54"/>
    <n v="783851"/>
  </r>
  <r>
    <n v="2"/>
    <n v="2010"/>
    <s v="All"/>
    <s v=" 0+"/>
    <x v="0"/>
    <s v="Q4081 "/>
    <x v="8"/>
    <n v="1979"/>
    <n v="1412"/>
    <n v="22682862"/>
  </r>
  <r>
    <n v="3"/>
    <n v="2010"/>
    <s v="All"/>
    <s v=" 0+"/>
    <x v="0"/>
    <s v="Q4081 "/>
    <x v="8"/>
    <n v="6"/>
    <n v="6"/>
    <n v="592966"/>
  </r>
  <r>
    <n v="6"/>
    <n v="2010"/>
    <s v="All"/>
    <s v=" 0+"/>
    <x v="0"/>
    <s v="Q4081 "/>
    <x v="8"/>
    <n v="63"/>
    <n v="17"/>
    <n v="201069"/>
  </r>
  <r>
    <n v="8"/>
    <n v="2010"/>
    <s v="All"/>
    <s v=" 0+"/>
    <x v="0"/>
    <s v="Q4081 "/>
    <x v="8"/>
    <n v="0"/>
    <n v="0"/>
    <n v="613401"/>
  </r>
  <r>
    <n v="9"/>
    <n v="2010"/>
    <s v="All"/>
    <s v=" 0+"/>
    <x v="0"/>
    <s v="Q4081 "/>
    <x v="8"/>
    <n v="16486"/>
    <n v="2120"/>
    <n v="2772915"/>
  </r>
  <r>
    <n v="11"/>
    <n v="2010"/>
    <s v="All"/>
    <s v=" 0+"/>
    <x v="0"/>
    <s v="Q4081 "/>
    <x v="8"/>
    <n v="0"/>
    <n v="0"/>
    <n v="512845"/>
  </r>
  <r>
    <n v="12"/>
    <n v="2010"/>
    <s v="All"/>
    <s v=" 0+"/>
    <x v="0"/>
    <s v="Q4081 "/>
    <x v="8"/>
    <n v="2"/>
    <n v="1"/>
    <n v="3203208"/>
  </r>
  <r>
    <n v="13"/>
    <n v="2010"/>
    <s v="All"/>
    <s v=" 0+"/>
    <x v="0"/>
    <s v="Q4081 "/>
    <x v="8"/>
    <n v="1"/>
    <n v="1"/>
    <n v="464775"/>
  </r>
  <r>
    <n v="14"/>
    <n v="2010"/>
    <s v="All"/>
    <s v=" 0+"/>
    <x v="0"/>
    <s v="Q4081 "/>
    <x v="8"/>
    <n v="0"/>
    <n v="0"/>
    <n v="219096"/>
  </r>
  <r>
    <n v="15"/>
    <n v="2010"/>
    <s v="All"/>
    <s v=" 0+"/>
    <x v="0"/>
    <s v="Q4081 "/>
    <x v="8"/>
    <n v="0"/>
    <n v="0"/>
    <n v="232673"/>
  </r>
  <r>
    <n v="20"/>
    <n v="2010"/>
    <s v="All"/>
    <s v=" 0+"/>
    <x v="0"/>
    <s v="Q4081 "/>
    <x v="8"/>
    <n v="0"/>
    <n v="0"/>
    <n v="173675"/>
  </r>
  <r>
    <n v="30"/>
    <n v="2010"/>
    <s v="All"/>
    <s v=" 0+"/>
    <x v="0"/>
    <s v="Q4081 "/>
    <x v="8"/>
    <n v="1375"/>
    <n v="918"/>
    <n v="16758274"/>
  </r>
  <r>
    <n v="33"/>
    <n v="2010"/>
    <s v="All"/>
    <s v=" 0+"/>
    <x v="0"/>
    <s v="Q4081 "/>
    <x v="8"/>
    <n v="4"/>
    <n v="4"/>
    <n v="479727"/>
  </r>
  <r>
    <n v="1"/>
    <n v="2010"/>
    <s v="All"/>
    <s v=" 0+"/>
    <x v="1"/>
    <s v="Q4081 "/>
    <x v="8"/>
    <n v="17286"/>
    <n v="272"/>
    <n v="783851"/>
  </r>
  <r>
    <n v="2"/>
    <n v="2010"/>
    <s v="All"/>
    <s v=" 0+"/>
    <x v="1"/>
    <s v="Q4081 "/>
    <x v="8"/>
    <n v="215650"/>
    <n v="5574"/>
    <n v="22682862"/>
  </r>
  <r>
    <n v="3"/>
    <n v="2010"/>
    <s v="All"/>
    <s v=" 0+"/>
    <x v="1"/>
    <s v="Q4081 "/>
    <x v="8"/>
    <n v="3352"/>
    <n v="79"/>
    <n v="592966"/>
  </r>
  <r>
    <n v="6"/>
    <n v="2010"/>
    <s v="All"/>
    <s v=" 0+"/>
    <x v="1"/>
    <s v="Q4081 "/>
    <x v="8"/>
    <n v="2888"/>
    <n v="103"/>
    <n v="201069"/>
  </r>
  <r>
    <n v="8"/>
    <n v="2010"/>
    <s v="All"/>
    <s v=" 0+"/>
    <x v="1"/>
    <s v="Q4081 "/>
    <x v="8"/>
    <n v="12399"/>
    <n v="298"/>
    <n v="613401"/>
  </r>
  <r>
    <n v="9"/>
    <n v="2010"/>
    <s v="All"/>
    <s v=" 0+"/>
    <x v="1"/>
    <s v="Q4081 "/>
    <x v="8"/>
    <n v="10037"/>
    <n v="1016"/>
    <n v="2772915"/>
  </r>
  <r>
    <n v="11"/>
    <n v="2010"/>
    <s v="All"/>
    <s v=" 0+"/>
    <x v="1"/>
    <s v="Q4081 "/>
    <x v="8"/>
    <n v="2840"/>
    <n v="270"/>
    <n v="512845"/>
  </r>
  <r>
    <n v="12"/>
    <n v="2010"/>
    <s v="All"/>
    <s v=" 0+"/>
    <x v="1"/>
    <s v="Q4081 "/>
    <x v="8"/>
    <n v="15"/>
    <n v="7"/>
    <n v="3203208"/>
  </r>
  <r>
    <n v="13"/>
    <n v="2010"/>
    <s v="All"/>
    <s v=" 0+"/>
    <x v="1"/>
    <s v="Q4081 "/>
    <x v="8"/>
    <n v="6019"/>
    <n v="188"/>
    <n v="464775"/>
  </r>
  <r>
    <n v="14"/>
    <n v="2010"/>
    <s v="All"/>
    <s v=" 0+"/>
    <x v="1"/>
    <s v="Q4081 "/>
    <x v="8"/>
    <n v="0"/>
    <n v="0"/>
    <n v="219096"/>
  </r>
  <r>
    <n v="15"/>
    <n v="2010"/>
    <s v="All"/>
    <s v=" 0+"/>
    <x v="1"/>
    <s v="Q4081 "/>
    <x v="8"/>
    <n v="6891"/>
    <n v="251"/>
    <n v="232673"/>
  </r>
  <r>
    <n v="20"/>
    <n v="2010"/>
    <s v="All"/>
    <s v=" 0+"/>
    <x v="1"/>
    <s v="Q4081 "/>
    <x v="8"/>
    <n v="0"/>
    <n v="0"/>
    <n v="173675"/>
  </r>
  <r>
    <n v="30"/>
    <n v="2010"/>
    <s v="All"/>
    <s v=" 0+"/>
    <x v="1"/>
    <s v="Q4081 "/>
    <x v="8"/>
    <n v="173025"/>
    <n v="5036"/>
    <n v="16758274"/>
  </r>
  <r>
    <n v="33"/>
    <n v="2010"/>
    <s v="All"/>
    <s v=" 0+"/>
    <x v="1"/>
    <s v="Q4081 "/>
    <x v="8"/>
    <n v="7142"/>
    <n v="234"/>
    <n v="479727"/>
  </r>
  <r>
    <n v="1"/>
    <n v="2010"/>
    <s v="All"/>
    <s v=" 0+"/>
    <x v="2"/>
    <s v="Q4081 "/>
    <x v="8"/>
    <n v="58"/>
    <n v="33"/>
    <n v="783851"/>
  </r>
  <r>
    <n v="2"/>
    <n v="2010"/>
    <s v="All"/>
    <s v=" 0+"/>
    <x v="2"/>
    <s v="Q4081 "/>
    <x v="8"/>
    <n v="6"/>
    <n v="6"/>
    <n v="22682862"/>
  </r>
  <r>
    <n v="3"/>
    <n v="2010"/>
    <s v="All"/>
    <s v=" 0+"/>
    <x v="2"/>
    <s v="Q4081 "/>
    <x v="8"/>
    <n v="0"/>
    <n v="0"/>
    <n v="592966"/>
  </r>
  <r>
    <n v="6"/>
    <n v="2010"/>
    <s v="All"/>
    <s v=" 0+"/>
    <x v="2"/>
    <s v="Q4081 "/>
    <x v="8"/>
    <n v="30"/>
    <n v="15"/>
    <n v="201069"/>
  </r>
  <r>
    <n v="8"/>
    <n v="2010"/>
    <s v="All"/>
    <s v=" 0+"/>
    <x v="2"/>
    <s v="Q4081 "/>
    <x v="8"/>
    <n v="0"/>
    <n v="0"/>
    <n v="613401"/>
  </r>
  <r>
    <n v="9"/>
    <n v="2010"/>
    <s v="All"/>
    <s v=" 0+"/>
    <x v="2"/>
    <s v="Q4081 "/>
    <x v="8"/>
    <n v="4"/>
    <n v="4"/>
    <n v="2772915"/>
  </r>
  <r>
    <n v="11"/>
    <n v="2010"/>
    <s v="All"/>
    <s v=" 0+"/>
    <x v="2"/>
    <s v="Q4081 "/>
    <x v="8"/>
    <n v="0"/>
    <n v="0"/>
    <n v="512845"/>
  </r>
  <r>
    <n v="12"/>
    <n v="2010"/>
    <s v="All"/>
    <s v=" 0+"/>
    <x v="2"/>
    <s v="Q4081 "/>
    <x v="8"/>
    <n v="0"/>
    <n v="0"/>
    <n v="3203208"/>
  </r>
  <r>
    <n v="13"/>
    <n v="2010"/>
    <s v="All"/>
    <s v=" 0+"/>
    <x v="2"/>
    <s v="Q4081 "/>
    <x v="8"/>
    <n v="1"/>
    <n v="1"/>
    <n v="464775"/>
  </r>
  <r>
    <n v="14"/>
    <n v="2010"/>
    <s v="All"/>
    <s v=" 0+"/>
    <x v="2"/>
    <s v="Q4081 "/>
    <x v="8"/>
    <n v="0"/>
    <n v="0"/>
    <n v="219096"/>
  </r>
  <r>
    <n v="15"/>
    <n v="2010"/>
    <s v="All"/>
    <s v=" 0+"/>
    <x v="2"/>
    <s v="Q4081 "/>
    <x v="8"/>
    <n v="0"/>
    <n v="0"/>
    <n v="232673"/>
  </r>
  <r>
    <n v="20"/>
    <n v="2010"/>
    <s v="All"/>
    <s v=" 0+"/>
    <x v="2"/>
    <s v="Q4081 "/>
    <x v="8"/>
    <n v="0"/>
    <n v="0"/>
    <n v="173675"/>
  </r>
  <r>
    <n v="30"/>
    <n v="2010"/>
    <s v="All"/>
    <s v=" 0+"/>
    <x v="2"/>
    <s v="Q4081 "/>
    <x v="8"/>
    <n v="55"/>
    <n v="38"/>
    <n v="16758274"/>
  </r>
  <r>
    <n v="33"/>
    <n v="2010"/>
    <s v="All"/>
    <s v=" 0+"/>
    <x v="2"/>
    <s v="Q4081 "/>
    <x v="8"/>
    <n v="3"/>
    <n v="3"/>
    <n v="479727"/>
  </r>
  <r>
    <n v="1"/>
    <n v="2010"/>
    <s v="All"/>
    <s v=" 0+"/>
    <x v="0"/>
    <s v="J0886 "/>
    <x v="9"/>
    <n v="34"/>
    <n v="3"/>
    <n v="783851"/>
  </r>
  <r>
    <n v="2"/>
    <n v="2010"/>
    <s v="All"/>
    <s v=" 0+"/>
    <x v="0"/>
    <s v="J0886 "/>
    <x v="9"/>
    <n v="57"/>
    <n v="49"/>
    <n v="22682862"/>
  </r>
  <r>
    <n v="3"/>
    <n v="2010"/>
    <s v="All"/>
    <s v=" 0+"/>
    <x v="0"/>
    <s v="J0886 "/>
    <x v="9"/>
    <n v="0"/>
    <n v="0"/>
    <n v="592966"/>
  </r>
  <r>
    <n v="6"/>
    <n v="2010"/>
    <s v="All"/>
    <s v=" 0+"/>
    <x v="0"/>
    <s v="J0886 "/>
    <x v="9"/>
    <n v="6"/>
    <n v="1"/>
    <n v="201069"/>
  </r>
  <r>
    <n v="8"/>
    <n v="2010"/>
    <s v="All"/>
    <s v=" 0+"/>
    <x v="0"/>
    <s v="J0886 "/>
    <x v="9"/>
    <n v="0"/>
    <n v="0"/>
    <n v="613401"/>
  </r>
  <r>
    <n v="9"/>
    <n v="2010"/>
    <s v="All"/>
    <s v=" 0+"/>
    <x v="0"/>
    <s v="J0886 "/>
    <x v="9"/>
    <n v="185"/>
    <n v="42"/>
    <n v="2772915"/>
  </r>
  <r>
    <n v="11"/>
    <n v="2010"/>
    <s v="All"/>
    <s v=" 0+"/>
    <x v="0"/>
    <s v="J0886 "/>
    <x v="9"/>
    <n v="0"/>
    <n v="0"/>
    <n v="512845"/>
  </r>
  <r>
    <n v="12"/>
    <n v="2010"/>
    <s v="All"/>
    <s v=" 0+"/>
    <x v="0"/>
    <s v="J0886 "/>
    <x v="9"/>
    <n v="0"/>
    <n v="0"/>
    <n v="3203208"/>
  </r>
  <r>
    <n v="13"/>
    <n v="2010"/>
    <s v="All"/>
    <s v=" 0+"/>
    <x v="0"/>
    <s v="J0886 "/>
    <x v="9"/>
    <n v="0"/>
    <n v="0"/>
    <n v="464775"/>
  </r>
  <r>
    <n v="14"/>
    <n v="2010"/>
    <s v="All"/>
    <s v=" 0+"/>
    <x v="0"/>
    <s v="J0886 "/>
    <x v="9"/>
    <n v="0"/>
    <n v="0"/>
    <n v="219096"/>
  </r>
  <r>
    <n v="15"/>
    <n v="2010"/>
    <s v="All"/>
    <s v=" 0+"/>
    <x v="0"/>
    <s v="J0886 "/>
    <x v="9"/>
    <n v="0"/>
    <n v="0"/>
    <n v="232673"/>
  </r>
  <r>
    <n v="20"/>
    <n v="2010"/>
    <s v="All"/>
    <s v=" 0+"/>
    <x v="0"/>
    <s v="J0886 "/>
    <x v="9"/>
    <n v="0"/>
    <n v="0"/>
    <n v="173675"/>
  </r>
  <r>
    <n v="30"/>
    <n v="2010"/>
    <s v="All"/>
    <s v=" 0+"/>
    <x v="0"/>
    <s v="J0886 "/>
    <x v="9"/>
    <n v="56"/>
    <n v="48"/>
    <n v="16758274"/>
  </r>
  <r>
    <n v="33"/>
    <n v="2010"/>
    <s v="All"/>
    <s v=" 0+"/>
    <x v="0"/>
    <s v="J0886 "/>
    <x v="9"/>
    <n v="0"/>
    <n v="0"/>
    <n v="479727"/>
  </r>
  <r>
    <n v="1"/>
    <n v="2010"/>
    <s v="All"/>
    <s v=" 0+"/>
    <x v="1"/>
    <s v="J0886 "/>
    <x v="9"/>
    <n v="222"/>
    <n v="11"/>
    <n v="783851"/>
  </r>
  <r>
    <n v="2"/>
    <n v="2010"/>
    <s v="All"/>
    <s v=" 0+"/>
    <x v="1"/>
    <s v="J0886 "/>
    <x v="9"/>
    <n v="7024"/>
    <n v="344"/>
    <n v="22682862"/>
  </r>
  <r>
    <n v="3"/>
    <n v="2010"/>
    <s v="All"/>
    <s v=" 0+"/>
    <x v="1"/>
    <s v="J0886 "/>
    <x v="9"/>
    <n v="55"/>
    <n v="4"/>
    <n v="592966"/>
  </r>
  <r>
    <n v="6"/>
    <n v="2010"/>
    <s v="All"/>
    <s v=" 0+"/>
    <x v="1"/>
    <s v="J0886 "/>
    <x v="9"/>
    <n v="67"/>
    <n v="4"/>
    <n v="201069"/>
  </r>
  <r>
    <n v="8"/>
    <n v="2010"/>
    <s v="All"/>
    <s v=" 0+"/>
    <x v="1"/>
    <s v="J0886 "/>
    <x v="9"/>
    <n v="109"/>
    <n v="3"/>
    <n v="613401"/>
  </r>
  <r>
    <n v="9"/>
    <n v="2010"/>
    <s v="All"/>
    <s v=" 0+"/>
    <x v="1"/>
    <s v="J0886 "/>
    <x v="9"/>
    <n v="286"/>
    <n v="74"/>
    <n v="2772915"/>
  </r>
  <r>
    <n v="11"/>
    <n v="2010"/>
    <s v="All"/>
    <s v=" 0+"/>
    <x v="1"/>
    <s v="J0886 "/>
    <x v="9"/>
    <n v="0"/>
    <n v="0"/>
    <n v="512845"/>
  </r>
  <r>
    <n v="12"/>
    <n v="2010"/>
    <s v="All"/>
    <s v=" 0+"/>
    <x v="1"/>
    <s v="J0886 "/>
    <x v="9"/>
    <n v="790"/>
    <n v="227"/>
    <n v="3203208"/>
  </r>
  <r>
    <n v="13"/>
    <n v="2010"/>
    <s v="All"/>
    <s v=" 0+"/>
    <x v="1"/>
    <s v="J0886 "/>
    <x v="9"/>
    <n v="3341"/>
    <n v="115"/>
    <n v="464775"/>
  </r>
  <r>
    <n v="14"/>
    <n v="2010"/>
    <s v="All"/>
    <s v=" 0+"/>
    <x v="1"/>
    <s v="J0886 "/>
    <x v="9"/>
    <n v="0"/>
    <n v="0"/>
    <n v="219096"/>
  </r>
  <r>
    <n v="15"/>
    <n v="2010"/>
    <s v="All"/>
    <s v=" 0+"/>
    <x v="1"/>
    <s v="J0886 "/>
    <x v="9"/>
    <n v="0"/>
    <n v="0"/>
    <n v="232673"/>
  </r>
  <r>
    <n v="20"/>
    <n v="2010"/>
    <s v="All"/>
    <s v=" 0+"/>
    <x v="1"/>
    <s v="J0886 "/>
    <x v="9"/>
    <n v="0"/>
    <n v="0"/>
    <n v="173675"/>
  </r>
  <r>
    <n v="30"/>
    <n v="2010"/>
    <s v="All"/>
    <s v=" 0+"/>
    <x v="1"/>
    <s v="J0886 "/>
    <x v="9"/>
    <n v="6967"/>
    <n v="446"/>
    <n v="16758274"/>
  </r>
  <r>
    <n v="33"/>
    <n v="2010"/>
    <s v="All"/>
    <s v=" 0+"/>
    <x v="1"/>
    <s v="J0886 "/>
    <x v="9"/>
    <n v="0"/>
    <n v="0"/>
    <n v="479727"/>
  </r>
  <r>
    <n v="1"/>
    <n v="2010"/>
    <s v="All"/>
    <s v=" 0+"/>
    <x v="2"/>
    <s v="J0886 "/>
    <x v="9"/>
    <n v="0"/>
    <n v="0"/>
    <n v="783851"/>
  </r>
  <r>
    <n v="2"/>
    <n v="2010"/>
    <s v="All"/>
    <s v=" 0+"/>
    <x v="2"/>
    <s v="J0886 "/>
    <x v="9"/>
    <n v="2"/>
    <n v="2"/>
    <n v="22682862"/>
  </r>
  <r>
    <n v="3"/>
    <n v="2010"/>
    <s v="All"/>
    <s v=" 0+"/>
    <x v="2"/>
    <s v="J0886 "/>
    <x v="9"/>
    <n v="0"/>
    <n v="0"/>
    <n v="592966"/>
  </r>
  <r>
    <n v="6"/>
    <n v="2010"/>
    <s v="All"/>
    <s v=" 0+"/>
    <x v="2"/>
    <s v="J0886 "/>
    <x v="9"/>
    <n v="1"/>
    <n v="1"/>
    <n v="201069"/>
  </r>
  <r>
    <n v="8"/>
    <n v="2010"/>
    <s v="All"/>
    <s v=" 0+"/>
    <x v="2"/>
    <s v="J0886 "/>
    <x v="9"/>
    <n v="0"/>
    <n v="0"/>
    <n v="613401"/>
  </r>
  <r>
    <n v="9"/>
    <n v="2010"/>
    <s v="All"/>
    <s v=" 0+"/>
    <x v="2"/>
    <s v="J0886 "/>
    <x v="9"/>
    <n v="3"/>
    <n v="3"/>
    <n v="2772915"/>
  </r>
  <r>
    <n v="11"/>
    <n v="2010"/>
    <s v="All"/>
    <s v=" 0+"/>
    <x v="2"/>
    <s v="J0886 "/>
    <x v="9"/>
    <n v="0"/>
    <n v="0"/>
    <n v="512845"/>
  </r>
  <r>
    <n v="12"/>
    <n v="2010"/>
    <s v="All"/>
    <s v=" 0+"/>
    <x v="2"/>
    <s v="J0886 "/>
    <x v="9"/>
    <n v="0"/>
    <n v="0"/>
    <n v="3203208"/>
  </r>
  <r>
    <n v="13"/>
    <n v="2010"/>
    <s v="All"/>
    <s v=" 0+"/>
    <x v="2"/>
    <s v="J0886 "/>
    <x v="9"/>
    <n v="0"/>
    <n v="0"/>
    <n v="464775"/>
  </r>
  <r>
    <n v="14"/>
    <n v="2010"/>
    <s v="All"/>
    <s v=" 0+"/>
    <x v="2"/>
    <s v="J0886 "/>
    <x v="9"/>
    <n v="0"/>
    <n v="0"/>
    <n v="219096"/>
  </r>
  <r>
    <n v="15"/>
    <n v="2010"/>
    <s v="All"/>
    <s v=" 0+"/>
    <x v="2"/>
    <s v="J0886 "/>
    <x v="9"/>
    <n v="0"/>
    <n v="0"/>
    <n v="232673"/>
  </r>
  <r>
    <n v="20"/>
    <n v="2010"/>
    <s v="All"/>
    <s v=" 0+"/>
    <x v="2"/>
    <s v="J0886 "/>
    <x v="9"/>
    <n v="0"/>
    <n v="0"/>
    <n v="173675"/>
  </r>
  <r>
    <n v="30"/>
    <n v="2010"/>
    <s v="All"/>
    <s v=" 0+"/>
    <x v="2"/>
    <s v="J0886 "/>
    <x v="9"/>
    <n v="10"/>
    <n v="10"/>
    <n v="16758274"/>
  </r>
  <r>
    <n v="33"/>
    <n v="2010"/>
    <s v="All"/>
    <s v=" 0+"/>
    <x v="2"/>
    <s v="J0886 "/>
    <x v="9"/>
    <n v="0"/>
    <n v="0"/>
    <n v="479727"/>
  </r>
  <r>
    <n v="1"/>
    <n v="2010"/>
    <s v="All"/>
    <s v=" 0+"/>
    <x v="0"/>
    <s v="Q4055 "/>
    <x v="10"/>
    <n v="0"/>
    <n v="0"/>
    <n v="783851"/>
  </r>
  <r>
    <n v="2"/>
    <n v="2010"/>
    <s v="All"/>
    <s v=" 0+"/>
    <x v="0"/>
    <s v="Q4055 "/>
    <x v="10"/>
    <n v="0"/>
    <n v="0"/>
    <n v="22682862"/>
  </r>
  <r>
    <n v="3"/>
    <n v="2010"/>
    <s v="All"/>
    <s v=" 0+"/>
    <x v="0"/>
    <s v="Q4055 "/>
    <x v="10"/>
    <n v="0"/>
    <n v="0"/>
    <n v="592966"/>
  </r>
  <r>
    <n v="6"/>
    <n v="2010"/>
    <s v="All"/>
    <s v=" 0+"/>
    <x v="0"/>
    <s v="Q4055 "/>
    <x v="10"/>
    <n v="0"/>
    <n v="0"/>
    <n v="201069"/>
  </r>
  <r>
    <n v="8"/>
    <n v="2010"/>
    <s v="All"/>
    <s v=" 0+"/>
    <x v="0"/>
    <s v="Q4055 "/>
    <x v="10"/>
    <n v="0"/>
    <n v="0"/>
    <n v="613401"/>
  </r>
  <r>
    <n v="9"/>
    <n v="2010"/>
    <s v="All"/>
    <s v=" 0+"/>
    <x v="0"/>
    <s v="Q4055 "/>
    <x v="10"/>
    <n v="0"/>
    <n v="0"/>
    <n v="2772915"/>
  </r>
  <r>
    <n v="11"/>
    <n v="2010"/>
    <s v="All"/>
    <s v=" 0+"/>
    <x v="0"/>
    <s v="Q4055 "/>
    <x v="10"/>
    <n v="0"/>
    <n v="0"/>
    <n v="512845"/>
  </r>
  <r>
    <n v="12"/>
    <n v="2010"/>
    <s v="All"/>
    <s v=" 0+"/>
    <x v="0"/>
    <s v="Q4055 "/>
    <x v="10"/>
    <n v="0"/>
    <n v="0"/>
    <n v="3203208"/>
  </r>
  <r>
    <n v="13"/>
    <n v="2010"/>
    <s v="All"/>
    <s v=" 0+"/>
    <x v="0"/>
    <s v="Q4055 "/>
    <x v="10"/>
    <n v="0"/>
    <n v="0"/>
    <n v="464775"/>
  </r>
  <r>
    <n v="14"/>
    <n v="2010"/>
    <s v="All"/>
    <s v=" 0+"/>
    <x v="0"/>
    <s v="Q4055 "/>
    <x v="10"/>
    <n v="0"/>
    <n v="0"/>
    <n v="219096"/>
  </r>
  <r>
    <n v="15"/>
    <n v="2010"/>
    <s v="All"/>
    <s v=" 0+"/>
    <x v="0"/>
    <s v="Q4055 "/>
    <x v="10"/>
    <n v="0"/>
    <n v="0"/>
    <n v="232673"/>
  </r>
  <r>
    <n v="20"/>
    <n v="2010"/>
    <s v="All"/>
    <s v=" 0+"/>
    <x v="0"/>
    <s v="Q4055 "/>
    <x v="10"/>
    <n v="0"/>
    <n v="0"/>
    <n v="173675"/>
  </r>
  <r>
    <n v="30"/>
    <n v="2010"/>
    <s v="All"/>
    <s v=" 0+"/>
    <x v="0"/>
    <s v="Q4055 "/>
    <x v="10"/>
    <n v="0"/>
    <n v="0"/>
    <n v="16758274"/>
  </r>
  <r>
    <n v="33"/>
    <n v="2010"/>
    <s v="All"/>
    <s v=" 0+"/>
    <x v="0"/>
    <s v="Q4055 "/>
    <x v="10"/>
    <n v="0"/>
    <n v="0"/>
    <n v="479727"/>
  </r>
  <r>
    <n v="1"/>
    <n v="2010"/>
    <s v="All"/>
    <s v=" 0+"/>
    <x v="1"/>
    <s v="Q4055 "/>
    <x v="10"/>
    <n v="0"/>
    <n v="0"/>
    <n v="783851"/>
  </r>
  <r>
    <n v="2"/>
    <n v="2010"/>
    <s v="All"/>
    <s v=" 0+"/>
    <x v="1"/>
    <s v="Q4055 "/>
    <x v="10"/>
    <n v="0"/>
    <n v="0"/>
    <n v="22682862"/>
  </r>
  <r>
    <n v="3"/>
    <n v="2010"/>
    <s v="All"/>
    <s v=" 0+"/>
    <x v="1"/>
    <s v="Q4055 "/>
    <x v="10"/>
    <n v="0"/>
    <n v="0"/>
    <n v="592966"/>
  </r>
  <r>
    <n v="6"/>
    <n v="2010"/>
    <s v="All"/>
    <s v=" 0+"/>
    <x v="1"/>
    <s v="Q4055 "/>
    <x v="10"/>
    <n v="0"/>
    <n v="0"/>
    <n v="201069"/>
  </r>
  <r>
    <n v="8"/>
    <n v="2010"/>
    <s v="All"/>
    <s v=" 0+"/>
    <x v="1"/>
    <s v="Q4055 "/>
    <x v="10"/>
    <n v="0"/>
    <n v="0"/>
    <n v="613401"/>
  </r>
  <r>
    <n v="9"/>
    <n v="2010"/>
    <s v="All"/>
    <s v=" 0+"/>
    <x v="1"/>
    <s v="Q4055 "/>
    <x v="10"/>
    <n v="0"/>
    <n v="0"/>
    <n v="2772915"/>
  </r>
  <r>
    <n v="11"/>
    <n v="2010"/>
    <s v="All"/>
    <s v=" 0+"/>
    <x v="1"/>
    <s v="Q4055 "/>
    <x v="10"/>
    <n v="0"/>
    <n v="0"/>
    <n v="512845"/>
  </r>
  <r>
    <n v="12"/>
    <n v="2010"/>
    <s v="All"/>
    <s v=" 0+"/>
    <x v="1"/>
    <s v="Q4055 "/>
    <x v="10"/>
    <n v="0"/>
    <n v="0"/>
    <n v="3203208"/>
  </r>
  <r>
    <n v="13"/>
    <n v="2010"/>
    <s v="All"/>
    <s v=" 0+"/>
    <x v="1"/>
    <s v="Q4055 "/>
    <x v="10"/>
    <n v="0"/>
    <n v="0"/>
    <n v="464775"/>
  </r>
  <r>
    <n v="14"/>
    <n v="2010"/>
    <s v="All"/>
    <s v=" 0+"/>
    <x v="1"/>
    <s v="Q4055 "/>
    <x v="10"/>
    <n v="0"/>
    <n v="0"/>
    <n v="219096"/>
  </r>
  <r>
    <n v="15"/>
    <n v="2010"/>
    <s v="All"/>
    <s v=" 0+"/>
    <x v="1"/>
    <s v="Q4055 "/>
    <x v="10"/>
    <n v="0"/>
    <n v="0"/>
    <n v="232673"/>
  </r>
  <r>
    <n v="20"/>
    <n v="2010"/>
    <s v="All"/>
    <s v=" 0+"/>
    <x v="1"/>
    <s v="Q4055 "/>
    <x v="10"/>
    <n v="0"/>
    <n v="0"/>
    <n v="173675"/>
  </r>
  <r>
    <n v="30"/>
    <n v="2010"/>
    <s v="All"/>
    <s v=" 0+"/>
    <x v="1"/>
    <s v="Q4055 "/>
    <x v="10"/>
    <n v="0"/>
    <n v="0"/>
    <n v="16758274"/>
  </r>
  <r>
    <n v="33"/>
    <n v="2010"/>
    <s v="All"/>
    <s v=" 0+"/>
    <x v="1"/>
    <s v="Q4055 "/>
    <x v="10"/>
    <n v="0"/>
    <n v="0"/>
    <n v="479727"/>
  </r>
  <r>
    <n v="1"/>
    <n v="2010"/>
    <s v="All"/>
    <s v=" 0+"/>
    <x v="2"/>
    <s v="Q4055 "/>
    <x v="10"/>
    <n v="0"/>
    <n v="0"/>
    <n v="783851"/>
  </r>
  <r>
    <n v="2"/>
    <n v="2010"/>
    <s v="All"/>
    <s v=" 0+"/>
    <x v="2"/>
    <s v="Q4055 "/>
    <x v="10"/>
    <n v="0"/>
    <n v="0"/>
    <n v="22682862"/>
  </r>
  <r>
    <n v="3"/>
    <n v="2010"/>
    <s v="All"/>
    <s v=" 0+"/>
    <x v="2"/>
    <s v="Q4055 "/>
    <x v="10"/>
    <n v="0"/>
    <n v="0"/>
    <n v="592966"/>
  </r>
  <r>
    <n v="6"/>
    <n v="2010"/>
    <s v="All"/>
    <s v=" 0+"/>
    <x v="2"/>
    <s v="Q4055 "/>
    <x v="10"/>
    <n v="0"/>
    <n v="0"/>
    <n v="201069"/>
  </r>
  <r>
    <n v="8"/>
    <n v="2010"/>
    <s v="All"/>
    <s v=" 0+"/>
    <x v="2"/>
    <s v="Q4055 "/>
    <x v="10"/>
    <n v="0"/>
    <n v="0"/>
    <n v="613401"/>
  </r>
  <r>
    <n v="9"/>
    <n v="2010"/>
    <s v="All"/>
    <s v=" 0+"/>
    <x v="2"/>
    <s v="Q4055 "/>
    <x v="10"/>
    <n v="0"/>
    <n v="0"/>
    <n v="2772915"/>
  </r>
  <r>
    <n v="11"/>
    <n v="2010"/>
    <s v="All"/>
    <s v=" 0+"/>
    <x v="2"/>
    <s v="Q4055 "/>
    <x v="10"/>
    <n v="0"/>
    <n v="0"/>
    <n v="512845"/>
  </r>
  <r>
    <n v="12"/>
    <n v="2010"/>
    <s v="All"/>
    <s v=" 0+"/>
    <x v="2"/>
    <s v="Q4055 "/>
    <x v="10"/>
    <n v="0"/>
    <n v="0"/>
    <n v="3203208"/>
  </r>
  <r>
    <n v="13"/>
    <n v="2010"/>
    <s v="All"/>
    <s v=" 0+"/>
    <x v="2"/>
    <s v="Q4055 "/>
    <x v="10"/>
    <n v="0"/>
    <n v="0"/>
    <n v="464775"/>
  </r>
  <r>
    <n v="14"/>
    <n v="2010"/>
    <s v="All"/>
    <s v=" 0+"/>
    <x v="2"/>
    <s v="Q4055 "/>
    <x v="10"/>
    <n v="0"/>
    <n v="0"/>
    <n v="219096"/>
  </r>
  <r>
    <n v="15"/>
    <n v="2010"/>
    <s v="All"/>
    <s v=" 0+"/>
    <x v="2"/>
    <s v="Q4055 "/>
    <x v="10"/>
    <n v="0"/>
    <n v="0"/>
    <n v="232673"/>
  </r>
  <r>
    <n v="20"/>
    <n v="2010"/>
    <s v="All"/>
    <s v=" 0+"/>
    <x v="2"/>
    <s v="Q4055 "/>
    <x v="10"/>
    <n v="0"/>
    <n v="0"/>
    <n v="173675"/>
  </r>
  <r>
    <n v="30"/>
    <n v="2010"/>
    <s v="All"/>
    <s v=" 0+"/>
    <x v="2"/>
    <s v="Q4055 "/>
    <x v="10"/>
    <n v="0"/>
    <n v="0"/>
    <n v="16758274"/>
  </r>
  <r>
    <n v="33"/>
    <n v="2010"/>
    <s v="All"/>
    <s v=" 0+"/>
    <x v="2"/>
    <s v="Q4055 "/>
    <x v="10"/>
    <n v="0"/>
    <n v="0"/>
    <n v="479727"/>
  </r>
  <r>
    <n v="1"/>
    <n v="2010"/>
    <s v="All"/>
    <s v=" 0+"/>
    <x v="0"/>
    <s v="J0885 "/>
    <x v="11"/>
    <n v="24"/>
    <n v="5"/>
    <n v="783851"/>
  </r>
  <r>
    <n v="2"/>
    <n v="2010"/>
    <s v="All"/>
    <s v=" 0+"/>
    <x v="0"/>
    <s v="J0885 "/>
    <x v="11"/>
    <n v="443"/>
    <n v="389"/>
    <n v="22682862"/>
  </r>
  <r>
    <n v="3"/>
    <n v="2010"/>
    <s v="All"/>
    <s v=" 0+"/>
    <x v="0"/>
    <s v="J0885 "/>
    <x v="11"/>
    <n v="2"/>
    <n v="2"/>
    <n v="592966"/>
  </r>
  <r>
    <n v="6"/>
    <n v="2010"/>
    <s v="All"/>
    <s v=" 0+"/>
    <x v="0"/>
    <s v="J0885 "/>
    <x v="11"/>
    <n v="23"/>
    <n v="16"/>
    <n v="201069"/>
  </r>
  <r>
    <n v="8"/>
    <n v="2010"/>
    <s v="All"/>
    <s v=" 0+"/>
    <x v="0"/>
    <s v="J0885 "/>
    <x v="11"/>
    <n v="1"/>
    <n v="1"/>
    <n v="613401"/>
  </r>
  <r>
    <n v="9"/>
    <n v="2010"/>
    <s v="All"/>
    <s v=" 0+"/>
    <x v="0"/>
    <s v="J0885 "/>
    <x v="11"/>
    <n v="1115"/>
    <n v="528"/>
    <n v="2772915"/>
  </r>
  <r>
    <n v="11"/>
    <n v="2010"/>
    <s v="All"/>
    <s v=" 0+"/>
    <x v="0"/>
    <s v="J0885 "/>
    <x v="11"/>
    <n v="2"/>
    <n v="2"/>
    <n v="512845"/>
  </r>
  <r>
    <n v="12"/>
    <n v="2010"/>
    <s v="All"/>
    <s v=" 0+"/>
    <x v="0"/>
    <s v="J0885 "/>
    <x v="11"/>
    <n v="2"/>
    <n v="2"/>
    <n v="3203208"/>
  </r>
  <r>
    <n v="13"/>
    <n v="2010"/>
    <s v="All"/>
    <s v=" 0+"/>
    <x v="0"/>
    <s v="J0885 "/>
    <x v="11"/>
    <n v="2"/>
    <n v="2"/>
    <n v="464775"/>
  </r>
  <r>
    <n v="14"/>
    <n v="2010"/>
    <s v="All"/>
    <s v=" 0+"/>
    <x v="0"/>
    <s v="J0885 "/>
    <x v="11"/>
    <n v="0"/>
    <n v="0"/>
    <n v="219096"/>
  </r>
  <r>
    <n v="15"/>
    <n v="2010"/>
    <s v="All"/>
    <s v=" 0+"/>
    <x v="0"/>
    <s v="J0885 "/>
    <x v="11"/>
    <n v="0"/>
    <n v="0"/>
    <n v="232673"/>
  </r>
  <r>
    <n v="20"/>
    <n v="2010"/>
    <s v="All"/>
    <s v=" 0+"/>
    <x v="0"/>
    <s v="J0885 "/>
    <x v="11"/>
    <n v="0"/>
    <n v="0"/>
    <n v="173675"/>
  </r>
  <r>
    <n v="30"/>
    <n v="2010"/>
    <s v="All"/>
    <s v=" 0+"/>
    <x v="0"/>
    <s v="J0885 "/>
    <x v="11"/>
    <n v="343"/>
    <n v="295"/>
    <n v="16758274"/>
  </r>
  <r>
    <n v="33"/>
    <n v="2010"/>
    <s v="All"/>
    <s v=" 0+"/>
    <x v="0"/>
    <s v="J0885 "/>
    <x v="11"/>
    <n v="0"/>
    <n v="0"/>
    <n v="479727"/>
  </r>
  <r>
    <n v="1"/>
    <n v="2010"/>
    <s v="All"/>
    <s v=" 0+"/>
    <x v="1"/>
    <s v="J0885 "/>
    <x v="11"/>
    <n v="2927"/>
    <n v="309"/>
    <n v="783851"/>
  </r>
  <r>
    <n v="2"/>
    <n v="2010"/>
    <s v="All"/>
    <s v=" 0+"/>
    <x v="1"/>
    <s v="J0885 "/>
    <x v="11"/>
    <n v="23294"/>
    <n v="3930"/>
    <n v="22682862"/>
  </r>
  <r>
    <n v="3"/>
    <n v="2010"/>
    <s v="All"/>
    <s v=" 0+"/>
    <x v="1"/>
    <s v="J0885 "/>
    <x v="11"/>
    <n v="243"/>
    <n v="27"/>
    <n v="592966"/>
  </r>
  <r>
    <n v="6"/>
    <n v="2010"/>
    <s v="All"/>
    <s v=" 0+"/>
    <x v="1"/>
    <s v="J0885 "/>
    <x v="11"/>
    <n v="148"/>
    <n v="30"/>
    <n v="201069"/>
  </r>
  <r>
    <n v="8"/>
    <n v="2010"/>
    <s v="All"/>
    <s v=" 0+"/>
    <x v="1"/>
    <s v="J0885 "/>
    <x v="11"/>
    <n v="962"/>
    <n v="134"/>
    <n v="613401"/>
  </r>
  <r>
    <n v="9"/>
    <n v="2010"/>
    <s v="All"/>
    <s v=" 0+"/>
    <x v="1"/>
    <s v="J0885 "/>
    <x v="11"/>
    <n v="12886"/>
    <n v="2248"/>
    <n v="2772915"/>
  </r>
  <r>
    <n v="11"/>
    <n v="2010"/>
    <s v="All"/>
    <s v=" 0+"/>
    <x v="1"/>
    <s v="J0885 "/>
    <x v="11"/>
    <n v="35"/>
    <n v="14"/>
    <n v="512845"/>
  </r>
  <r>
    <n v="12"/>
    <n v="2010"/>
    <s v="All"/>
    <s v=" 0+"/>
    <x v="1"/>
    <s v="J0885 "/>
    <x v="11"/>
    <n v="9634"/>
    <n v="1071"/>
    <n v="3203208"/>
  </r>
  <r>
    <n v="13"/>
    <n v="2010"/>
    <s v="All"/>
    <s v=" 0+"/>
    <x v="1"/>
    <s v="J0885 "/>
    <x v="11"/>
    <n v="35"/>
    <n v="20"/>
    <n v="464775"/>
  </r>
  <r>
    <n v="14"/>
    <n v="2010"/>
    <s v="All"/>
    <s v=" 0+"/>
    <x v="1"/>
    <s v="J0885 "/>
    <x v="11"/>
    <n v="4"/>
    <n v="2"/>
    <n v="219096"/>
  </r>
  <r>
    <n v="15"/>
    <n v="2010"/>
    <s v="All"/>
    <s v=" 0+"/>
    <x v="1"/>
    <s v="J0885 "/>
    <x v="11"/>
    <n v="0"/>
    <n v="0"/>
    <n v="232673"/>
  </r>
  <r>
    <n v="20"/>
    <n v="2010"/>
    <s v="All"/>
    <s v=" 0+"/>
    <x v="1"/>
    <s v="J0885 "/>
    <x v="11"/>
    <n v="116"/>
    <n v="7"/>
    <n v="173675"/>
  </r>
  <r>
    <n v="30"/>
    <n v="2010"/>
    <s v="All"/>
    <s v=" 0+"/>
    <x v="1"/>
    <s v="J0885 "/>
    <x v="11"/>
    <n v="19690"/>
    <n v="3218"/>
    <n v="16758274"/>
  </r>
  <r>
    <n v="33"/>
    <n v="2010"/>
    <s v="All"/>
    <s v=" 0+"/>
    <x v="1"/>
    <s v="J0885 "/>
    <x v="11"/>
    <n v="0"/>
    <n v="0"/>
    <n v="479727"/>
  </r>
  <r>
    <n v="1"/>
    <n v="2010"/>
    <s v="All"/>
    <s v=" 0+"/>
    <x v="2"/>
    <s v="J0885 "/>
    <x v="11"/>
    <n v="1"/>
    <n v="1"/>
    <n v="783851"/>
  </r>
  <r>
    <n v="2"/>
    <n v="2010"/>
    <s v="All"/>
    <s v=" 0+"/>
    <x v="2"/>
    <s v="J0885 "/>
    <x v="11"/>
    <n v="47"/>
    <n v="23"/>
    <n v="22682862"/>
  </r>
  <r>
    <n v="3"/>
    <n v="2010"/>
    <s v="All"/>
    <s v=" 0+"/>
    <x v="2"/>
    <s v="J0885 "/>
    <x v="11"/>
    <n v="0"/>
    <n v="0"/>
    <n v="592966"/>
  </r>
  <r>
    <n v="6"/>
    <n v="2010"/>
    <s v="All"/>
    <s v=" 0+"/>
    <x v="2"/>
    <s v="J0885 "/>
    <x v="11"/>
    <n v="5"/>
    <n v="5"/>
    <n v="201069"/>
  </r>
  <r>
    <n v="8"/>
    <n v="2010"/>
    <s v="All"/>
    <s v=" 0+"/>
    <x v="2"/>
    <s v="J0885 "/>
    <x v="11"/>
    <n v="0"/>
    <n v="0"/>
    <n v="613401"/>
  </r>
  <r>
    <n v="9"/>
    <n v="2010"/>
    <s v="All"/>
    <s v=" 0+"/>
    <x v="2"/>
    <s v="J0885 "/>
    <x v="11"/>
    <n v="83"/>
    <n v="54"/>
    <n v="2772915"/>
  </r>
  <r>
    <n v="11"/>
    <n v="2010"/>
    <s v="All"/>
    <s v=" 0+"/>
    <x v="2"/>
    <s v="J0885 "/>
    <x v="11"/>
    <n v="4"/>
    <n v="4"/>
    <n v="512845"/>
  </r>
  <r>
    <n v="12"/>
    <n v="2010"/>
    <s v="All"/>
    <s v=" 0+"/>
    <x v="2"/>
    <s v="J0885 "/>
    <x v="11"/>
    <n v="8"/>
    <n v="7"/>
    <n v="3203208"/>
  </r>
  <r>
    <n v="13"/>
    <n v="2010"/>
    <s v="All"/>
    <s v=" 0+"/>
    <x v="2"/>
    <s v="J0885 "/>
    <x v="11"/>
    <n v="5"/>
    <n v="5"/>
    <n v="464775"/>
  </r>
  <r>
    <n v="14"/>
    <n v="2010"/>
    <s v="All"/>
    <s v=" 0+"/>
    <x v="2"/>
    <s v="J0885 "/>
    <x v="11"/>
    <n v="0"/>
    <n v="0"/>
    <n v="219096"/>
  </r>
  <r>
    <n v="15"/>
    <n v="2010"/>
    <s v="All"/>
    <s v=" 0+"/>
    <x v="2"/>
    <s v="J0885 "/>
    <x v="11"/>
    <n v="0"/>
    <n v="0"/>
    <n v="232673"/>
  </r>
  <r>
    <n v="20"/>
    <n v="2010"/>
    <s v="All"/>
    <s v=" 0+"/>
    <x v="2"/>
    <s v="J0885 "/>
    <x v="11"/>
    <n v="0"/>
    <n v="0"/>
    <n v="173675"/>
  </r>
  <r>
    <n v="30"/>
    <n v="2010"/>
    <s v="All"/>
    <s v=" 0+"/>
    <x v="2"/>
    <s v="J0885 "/>
    <x v="11"/>
    <n v="90"/>
    <n v="75"/>
    <n v="16758274"/>
  </r>
  <r>
    <n v="33"/>
    <n v="2010"/>
    <s v="All"/>
    <s v=" 0+"/>
    <x v="2"/>
    <s v="J0885 "/>
    <x v="11"/>
    <n v="0"/>
    <n v="0"/>
    <n v="479727"/>
  </r>
  <r>
    <n v="1"/>
    <n v="2010"/>
    <s v="All"/>
    <s v=" 0+"/>
    <x v="0"/>
    <s v="Q0136 "/>
    <x v="12"/>
    <n v="0"/>
    <n v="0"/>
    <n v="783851"/>
  </r>
  <r>
    <n v="2"/>
    <n v="2010"/>
    <s v="All"/>
    <s v=" 0+"/>
    <x v="0"/>
    <s v="Q0136 "/>
    <x v="12"/>
    <n v="0"/>
    <n v="0"/>
    <n v="22682862"/>
  </r>
  <r>
    <n v="3"/>
    <n v="2010"/>
    <s v="All"/>
    <s v=" 0+"/>
    <x v="0"/>
    <s v="Q0136 "/>
    <x v="12"/>
    <n v="0"/>
    <n v="0"/>
    <n v="592966"/>
  </r>
  <r>
    <n v="6"/>
    <n v="2010"/>
    <s v="All"/>
    <s v=" 0+"/>
    <x v="0"/>
    <s v="Q0136 "/>
    <x v="12"/>
    <n v="0"/>
    <n v="0"/>
    <n v="201069"/>
  </r>
  <r>
    <n v="8"/>
    <n v="2010"/>
    <s v="All"/>
    <s v=" 0+"/>
    <x v="0"/>
    <s v="Q0136 "/>
    <x v="12"/>
    <n v="0"/>
    <n v="0"/>
    <n v="613401"/>
  </r>
  <r>
    <n v="9"/>
    <n v="2010"/>
    <s v="All"/>
    <s v=" 0+"/>
    <x v="0"/>
    <s v="Q0136 "/>
    <x v="12"/>
    <n v="0"/>
    <n v="0"/>
    <n v="2772915"/>
  </r>
  <r>
    <n v="11"/>
    <n v="2010"/>
    <s v="All"/>
    <s v=" 0+"/>
    <x v="0"/>
    <s v="Q0136 "/>
    <x v="12"/>
    <n v="0"/>
    <n v="0"/>
    <n v="512845"/>
  </r>
  <r>
    <n v="12"/>
    <n v="2010"/>
    <s v="All"/>
    <s v=" 0+"/>
    <x v="0"/>
    <s v="Q0136 "/>
    <x v="12"/>
    <n v="0"/>
    <n v="0"/>
    <n v="3203208"/>
  </r>
  <r>
    <n v="13"/>
    <n v="2010"/>
    <s v="All"/>
    <s v=" 0+"/>
    <x v="0"/>
    <s v="Q0136 "/>
    <x v="12"/>
    <n v="0"/>
    <n v="0"/>
    <n v="464775"/>
  </r>
  <r>
    <n v="14"/>
    <n v="2010"/>
    <s v="All"/>
    <s v=" 0+"/>
    <x v="0"/>
    <s v="Q0136 "/>
    <x v="12"/>
    <n v="0"/>
    <n v="0"/>
    <n v="219096"/>
  </r>
  <r>
    <n v="15"/>
    <n v="2010"/>
    <s v="All"/>
    <s v=" 0+"/>
    <x v="0"/>
    <s v="Q0136 "/>
    <x v="12"/>
    <n v="0"/>
    <n v="0"/>
    <n v="232673"/>
  </r>
  <r>
    <n v="20"/>
    <n v="2010"/>
    <s v="All"/>
    <s v=" 0+"/>
    <x v="0"/>
    <s v="Q0136 "/>
    <x v="12"/>
    <n v="0"/>
    <n v="0"/>
    <n v="173675"/>
  </r>
  <r>
    <n v="30"/>
    <n v="2010"/>
    <s v="All"/>
    <s v=" 0+"/>
    <x v="0"/>
    <s v="Q0136 "/>
    <x v="12"/>
    <n v="0"/>
    <n v="0"/>
    <n v="16758274"/>
  </r>
  <r>
    <n v="33"/>
    <n v="2010"/>
    <s v="All"/>
    <s v=" 0+"/>
    <x v="0"/>
    <s v="Q0136 "/>
    <x v="12"/>
    <n v="0"/>
    <n v="0"/>
    <n v="479727"/>
  </r>
  <r>
    <n v="1"/>
    <n v="2010"/>
    <s v="All"/>
    <s v=" 0+"/>
    <x v="1"/>
    <s v="Q0136 "/>
    <x v="12"/>
    <n v="0"/>
    <n v="0"/>
    <n v="783851"/>
  </r>
  <r>
    <n v="2"/>
    <n v="2010"/>
    <s v="All"/>
    <s v=" 0+"/>
    <x v="1"/>
    <s v="Q0136 "/>
    <x v="12"/>
    <n v="1"/>
    <n v="1"/>
    <n v="22682862"/>
  </r>
  <r>
    <n v="3"/>
    <n v="2010"/>
    <s v="All"/>
    <s v=" 0+"/>
    <x v="1"/>
    <s v="Q0136 "/>
    <x v="12"/>
    <n v="0"/>
    <n v="0"/>
    <n v="592966"/>
  </r>
  <r>
    <n v="6"/>
    <n v="2010"/>
    <s v="All"/>
    <s v=" 0+"/>
    <x v="1"/>
    <s v="Q0136 "/>
    <x v="12"/>
    <n v="0"/>
    <n v="0"/>
    <n v="201069"/>
  </r>
  <r>
    <n v="8"/>
    <n v="2010"/>
    <s v="All"/>
    <s v=" 0+"/>
    <x v="1"/>
    <s v="Q0136 "/>
    <x v="12"/>
    <n v="0"/>
    <n v="0"/>
    <n v="613401"/>
  </r>
  <r>
    <n v="9"/>
    <n v="2010"/>
    <s v="All"/>
    <s v=" 0+"/>
    <x v="1"/>
    <s v="Q0136 "/>
    <x v="12"/>
    <n v="0"/>
    <n v="0"/>
    <n v="2772915"/>
  </r>
  <r>
    <n v="11"/>
    <n v="2010"/>
    <s v="All"/>
    <s v=" 0+"/>
    <x v="1"/>
    <s v="Q0136 "/>
    <x v="12"/>
    <n v="0"/>
    <n v="0"/>
    <n v="512845"/>
  </r>
  <r>
    <n v="12"/>
    <n v="2010"/>
    <s v="All"/>
    <s v=" 0+"/>
    <x v="1"/>
    <s v="Q0136 "/>
    <x v="12"/>
    <n v="0"/>
    <n v="0"/>
    <n v="3203208"/>
  </r>
  <r>
    <n v="13"/>
    <n v="2010"/>
    <s v="All"/>
    <s v=" 0+"/>
    <x v="1"/>
    <s v="Q0136 "/>
    <x v="12"/>
    <n v="0"/>
    <n v="0"/>
    <n v="464775"/>
  </r>
  <r>
    <n v="14"/>
    <n v="2010"/>
    <s v="All"/>
    <s v=" 0+"/>
    <x v="1"/>
    <s v="Q0136 "/>
    <x v="12"/>
    <n v="0"/>
    <n v="0"/>
    <n v="219096"/>
  </r>
  <r>
    <n v="15"/>
    <n v="2010"/>
    <s v="All"/>
    <s v=" 0+"/>
    <x v="1"/>
    <s v="Q0136 "/>
    <x v="12"/>
    <n v="0"/>
    <n v="0"/>
    <n v="232673"/>
  </r>
  <r>
    <n v="20"/>
    <n v="2010"/>
    <s v="All"/>
    <s v=" 0+"/>
    <x v="1"/>
    <s v="Q0136 "/>
    <x v="12"/>
    <n v="0"/>
    <n v="0"/>
    <n v="173675"/>
  </r>
  <r>
    <n v="30"/>
    <n v="2010"/>
    <s v="All"/>
    <s v=" 0+"/>
    <x v="1"/>
    <s v="Q0136 "/>
    <x v="12"/>
    <n v="0"/>
    <n v="0"/>
    <n v="16758274"/>
  </r>
  <r>
    <n v="33"/>
    <n v="2010"/>
    <s v="All"/>
    <s v=" 0+"/>
    <x v="1"/>
    <s v="Q0136 "/>
    <x v="12"/>
    <n v="0"/>
    <n v="0"/>
    <n v="479727"/>
  </r>
  <r>
    <n v="1"/>
    <n v="2010"/>
    <s v="All"/>
    <s v=" 0+"/>
    <x v="2"/>
    <s v="Q0136 "/>
    <x v="12"/>
    <n v="0"/>
    <n v="0"/>
    <n v="783851"/>
  </r>
  <r>
    <n v="2"/>
    <n v="2010"/>
    <s v="All"/>
    <s v=" 0+"/>
    <x v="2"/>
    <s v="Q0136 "/>
    <x v="12"/>
    <n v="0"/>
    <n v="0"/>
    <n v="22682862"/>
  </r>
  <r>
    <n v="3"/>
    <n v="2010"/>
    <s v="All"/>
    <s v=" 0+"/>
    <x v="2"/>
    <s v="Q0136 "/>
    <x v="12"/>
    <n v="0"/>
    <n v="0"/>
    <n v="592966"/>
  </r>
  <r>
    <n v="6"/>
    <n v="2010"/>
    <s v="All"/>
    <s v=" 0+"/>
    <x v="2"/>
    <s v="Q0136 "/>
    <x v="12"/>
    <n v="0"/>
    <n v="0"/>
    <n v="201069"/>
  </r>
  <r>
    <n v="8"/>
    <n v="2010"/>
    <s v="All"/>
    <s v=" 0+"/>
    <x v="2"/>
    <s v="Q0136 "/>
    <x v="12"/>
    <n v="0"/>
    <n v="0"/>
    <n v="613401"/>
  </r>
  <r>
    <n v="9"/>
    <n v="2010"/>
    <s v="All"/>
    <s v=" 0+"/>
    <x v="2"/>
    <s v="Q0136 "/>
    <x v="12"/>
    <n v="0"/>
    <n v="0"/>
    <n v="2772915"/>
  </r>
  <r>
    <n v="11"/>
    <n v="2010"/>
    <s v="All"/>
    <s v=" 0+"/>
    <x v="2"/>
    <s v="Q0136 "/>
    <x v="12"/>
    <n v="0"/>
    <n v="0"/>
    <n v="512845"/>
  </r>
  <r>
    <n v="12"/>
    <n v="2010"/>
    <s v="All"/>
    <s v=" 0+"/>
    <x v="2"/>
    <s v="Q0136 "/>
    <x v="12"/>
    <n v="0"/>
    <n v="0"/>
    <n v="3203208"/>
  </r>
  <r>
    <n v="13"/>
    <n v="2010"/>
    <s v="All"/>
    <s v=" 0+"/>
    <x v="2"/>
    <s v="Q0136 "/>
    <x v="12"/>
    <n v="0"/>
    <n v="0"/>
    <n v="464775"/>
  </r>
  <r>
    <n v="14"/>
    <n v="2010"/>
    <s v="All"/>
    <s v=" 0+"/>
    <x v="2"/>
    <s v="Q0136 "/>
    <x v="12"/>
    <n v="0"/>
    <n v="0"/>
    <n v="219096"/>
  </r>
  <r>
    <n v="15"/>
    <n v="2010"/>
    <s v="All"/>
    <s v=" 0+"/>
    <x v="2"/>
    <s v="Q0136 "/>
    <x v="12"/>
    <n v="0"/>
    <n v="0"/>
    <n v="232673"/>
  </r>
  <r>
    <n v="20"/>
    <n v="2010"/>
    <s v="All"/>
    <s v=" 0+"/>
    <x v="2"/>
    <s v="Q0136 "/>
    <x v="12"/>
    <n v="0"/>
    <n v="0"/>
    <n v="173675"/>
  </r>
  <r>
    <n v="30"/>
    <n v="2010"/>
    <s v="All"/>
    <s v=" 0+"/>
    <x v="2"/>
    <s v="Q0136 "/>
    <x v="12"/>
    <n v="0"/>
    <n v="0"/>
    <n v="16758274"/>
  </r>
  <r>
    <n v="33"/>
    <n v="2010"/>
    <s v="All"/>
    <s v=" 0+"/>
    <x v="2"/>
    <s v="Q0136 "/>
    <x v="12"/>
    <n v="0"/>
    <n v="0"/>
    <n v="479727"/>
  </r>
  <r>
    <n v="1"/>
    <n v="2010"/>
    <s v="All"/>
    <s v=" 0+"/>
    <x v="0"/>
    <s v="J1440 "/>
    <x v="13"/>
    <n v="22"/>
    <n v="9"/>
    <n v="783851"/>
  </r>
  <r>
    <n v="2"/>
    <n v="2010"/>
    <s v="All"/>
    <s v=" 0+"/>
    <x v="0"/>
    <s v="J1440 "/>
    <x v="13"/>
    <n v="191"/>
    <n v="157"/>
    <n v="22682862"/>
  </r>
  <r>
    <n v="3"/>
    <n v="2010"/>
    <s v="All"/>
    <s v=" 0+"/>
    <x v="0"/>
    <s v="J1440 "/>
    <x v="13"/>
    <n v="2"/>
    <n v="1"/>
    <n v="592966"/>
  </r>
  <r>
    <n v="6"/>
    <n v="2010"/>
    <s v="All"/>
    <s v=" 0+"/>
    <x v="0"/>
    <s v="J1440 "/>
    <x v="13"/>
    <n v="15"/>
    <n v="12"/>
    <n v="201069"/>
  </r>
  <r>
    <n v="8"/>
    <n v="2010"/>
    <s v="All"/>
    <s v=" 0+"/>
    <x v="0"/>
    <s v="J1440 "/>
    <x v="13"/>
    <n v="0"/>
    <n v="0"/>
    <n v="613401"/>
  </r>
  <r>
    <n v="9"/>
    <n v="2010"/>
    <s v="All"/>
    <s v=" 0+"/>
    <x v="0"/>
    <s v="J1440 "/>
    <x v="13"/>
    <n v="189"/>
    <n v="134"/>
    <n v="2772915"/>
  </r>
  <r>
    <n v="11"/>
    <n v="2010"/>
    <s v="All"/>
    <s v=" 0+"/>
    <x v="0"/>
    <s v="J1440 "/>
    <x v="13"/>
    <n v="0"/>
    <n v="0"/>
    <n v="512845"/>
  </r>
  <r>
    <n v="12"/>
    <n v="2010"/>
    <s v="All"/>
    <s v=" 0+"/>
    <x v="0"/>
    <s v="J1440 "/>
    <x v="13"/>
    <n v="0"/>
    <n v="0"/>
    <n v="3203208"/>
  </r>
  <r>
    <n v="13"/>
    <n v="2010"/>
    <s v="All"/>
    <s v=" 0+"/>
    <x v="0"/>
    <s v="J1440 "/>
    <x v="13"/>
    <n v="3"/>
    <n v="3"/>
    <n v="464775"/>
  </r>
  <r>
    <n v="14"/>
    <n v="2010"/>
    <s v="All"/>
    <s v=" 0+"/>
    <x v="0"/>
    <s v="J1440 "/>
    <x v="13"/>
    <n v="0"/>
    <n v="0"/>
    <n v="219096"/>
  </r>
  <r>
    <n v="15"/>
    <n v="2010"/>
    <s v="All"/>
    <s v=" 0+"/>
    <x v="0"/>
    <s v="J1440 "/>
    <x v="13"/>
    <n v="0"/>
    <n v="0"/>
    <n v="232673"/>
  </r>
  <r>
    <n v="20"/>
    <n v="2010"/>
    <s v="All"/>
    <s v=" 0+"/>
    <x v="0"/>
    <s v="J1440 "/>
    <x v="13"/>
    <n v="0"/>
    <n v="0"/>
    <n v="173675"/>
  </r>
  <r>
    <n v="30"/>
    <n v="2010"/>
    <s v="All"/>
    <s v=" 0+"/>
    <x v="0"/>
    <s v="J1440 "/>
    <x v="13"/>
    <n v="148"/>
    <n v="132"/>
    <n v="16758274"/>
  </r>
  <r>
    <n v="33"/>
    <n v="2010"/>
    <s v="All"/>
    <s v=" 0+"/>
    <x v="0"/>
    <s v="J1440 "/>
    <x v="13"/>
    <n v="0"/>
    <n v="0"/>
    <n v="479727"/>
  </r>
  <r>
    <n v="1"/>
    <n v="2010"/>
    <s v="All"/>
    <s v=" 0+"/>
    <x v="1"/>
    <s v="J1440 "/>
    <x v="13"/>
    <n v="1165"/>
    <n v="125"/>
    <n v="783851"/>
  </r>
  <r>
    <n v="2"/>
    <n v="2010"/>
    <s v="All"/>
    <s v=" 0+"/>
    <x v="1"/>
    <s v="J1440 "/>
    <x v="13"/>
    <n v="10135"/>
    <n v="1440"/>
    <n v="22682862"/>
  </r>
  <r>
    <n v="3"/>
    <n v="2010"/>
    <s v="All"/>
    <s v=" 0+"/>
    <x v="1"/>
    <s v="J1440 "/>
    <x v="13"/>
    <n v="526"/>
    <n v="59"/>
    <n v="592966"/>
  </r>
  <r>
    <n v="6"/>
    <n v="2010"/>
    <s v="All"/>
    <s v=" 0+"/>
    <x v="1"/>
    <s v="J1440 "/>
    <x v="13"/>
    <n v="120"/>
    <n v="24"/>
    <n v="201069"/>
  </r>
  <r>
    <n v="8"/>
    <n v="2010"/>
    <s v="All"/>
    <s v=" 0+"/>
    <x v="1"/>
    <s v="J1440 "/>
    <x v="13"/>
    <n v="537"/>
    <n v="87"/>
    <n v="613401"/>
  </r>
  <r>
    <n v="9"/>
    <n v="2010"/>
    <s v="All"/>
    <s v=" 0+"/>
    <x v="1"/>
    <s v="J1440 "/>
    <x v="13"/>
    <n v="2433"/>
    <n v="409"/>
    <n v="2772915"/>
  </r>
  <r>
    <n v="11"/>
    <n v="2010"/>
    <s v="All"/>
    <s v=" 0+"/>
    <x v="1"/>
    <s v="J1440 "/>
    <x v="13"/>
    <n v="155"/>
    <n v="20"/>
    <n v="512845"/>
  </r>
  <r>
    <n v="12"/>
    <n v="2010"/>
    <s v="All"/>
    <s v=" 0+"/>
    <x v="1"/>
    <s v="J1440 "/>
    <x v="13"/>
    <n v="1567"/>
    <n v="175"/>
    <n v="3203208"/>
  </r>
  <r>
    <n v="13"/>
    <n v="2010"/>
    <s v="All"/>
    <s v=" 0+"/>
    <x v="1"/>
    <s v="J1440 "/>
    <x v="13"/>
    <n v="22"/>
    <n v="5"/>
    <n v="464775"/>
  </r>
  <r>
    <n v="14"/>
    <n v="2010"/>
    <s v="All"/>
    <s v=" 0+"/>
    <x v="1"/>
    <s v="J1440 "/>
    <x v="13"/>
    <n v="1"/>
    <n v="1"/>
    <n v="219096"/>
  </r>
  <r>
    <n v="15"/>
    <n v="2010"/>
    <s v="All"/>
    <s v=" 0+"/>
    <x v="1"/>
    <s v="J1440 "/>
    <x v="13"/>
    <n v="0"/>
    <n v="0"/>
    <n v="232673"/>
  </r>
  <r>
    <n v="20"/>
    <n v="2010"/>
    <s v="All"/>
    <s v=" 0+"/>
    <x v="1"/>
    <s v="J1440 "/>
    <x v="13"/>
    <n v="439"/>
    <n v="34"/>
    <n v="173675"/>
  </r>
  <r>
    <n v="30"/>
    <n v="2010"/>
    <s v="All"/>
    <s v=" 0+"/>
    <x v="1"/>
    <s v="J1440 "/>
    <x v="13"/>
    <n v="6553"/>
    <n v="1152"/>
    <n v="16758274"/>
  </r>
  <r>
    <n v="33"/>
    <n v="2010"/>
    <s v="All"/>
    <s v=" 0+"/>
    <x v="1"/>
    <s v="J1440 "/>
    <x v="13"/>
    <n v="0"/>
    <n v="0"/>
    <n v="479727"/>
  </r>
  <r>
    <n v="1"/>
    <n v="2010"/>
    <s v="All"/>
    <s v=" 0+"/>
    <x v="2"/>
    <s v="J1440 "/>
    <x v="13"/>
    <n v="1"/>
    <n v="1"/>
    <n v="783851"/>
  </r>
  <r>
    <n v="2"/>
    <n v="2010"/>
    <s v="All"/>
    <s v=" 0+"/>
    <x v="2"/>
    <s v="J1440 "/>
    <x v="13"/>
    <n v="32"/>
    <n v="26"/>
    <n v="22682862"/>
  </r>
  <r>
    <n v="3"/>
    <n v="2010"/>
    <s v="All"/>
    <s v=" 0+"/>
    <x v="2"/>
    <s v="J1440 "/>
    <x v="13"/>
    <n v="1"/>
    <n v="1"/>
    <n v="592966"/>
  </r>
  <r>
    <n v="6"/>
    <n v="2010"/>
    <s v="All"/>
    <s v=" 0+"/>
    <x v="2"/>
    <s v="J1440 "/>
    <x v="13"/>
    <n v="2"/>
    <n v="2"/>
    <n v="201069"/>
  </r>
  <r>
    <n v="8"/>
    <n v="2010"/>
    <s v="All"/>
    <s v=" 0+"/>
    <x v="2"/>
    <s v="J1440 "/>
    <x v="13"/>
    <n v="0"/>
    <n v="0"/>
    <n v="613401"/>
  </r>
  <r>
    <n v="9"/>
    <n v="2010"/>
    <s v="All"/>
    <s v=" 0+"/>
    <x v="2"/>
    <s v="J1440 "/>
    <x v="13"/>
    <n v="26"/>
    <n v="18"/>
    <n v="2772915"/>
  </r>
  <r>
    <n v="11"/>
    <n v="2010"/>
    <s v="All"/>
    <s v=" 0+"/>
    <x v="2"/>
    <s v="J1440 "/>
    <x v="13"/>
    <n v="1"/>
    <n v="1"/>
    <n v="512845"/>
  </r>
  <r>
    <n v="12"/>
    <n v="2010"/>
    <s v="All"/>
    <s v=" 0+"/>
    <x v="2"/>
    <s v="J1440 "/>
    <x v="13"/>
    <n v="0"/>
    <n v="0"/>
    <n v="3203208"/>
  </r>
  <r>
    <n v="13"/>
    <n v="2010"/>
    <s v="All"/>
    <s v=" 0+"/>
    <x v="2"/>
    <s v="J1440 "/>
    <x v="13"/>
    <n v="0"/>
    <n v="0"/>
    <n v="464775"/>
  </r>
  <r>
    <n v="14"/>
    <n v="2010"/>
    <s v="All"/>
    <s v=" 0+"/>
    <x v="2"/>
    <s v="J1440 "/>
    <x v="13"/>
    <n v="0"/>
    <n v="0"/>
    <n v="219096"/>
  </r>
  <r>
    <n v="15"/>
    <n v="2010"/>
    <s v="All"/>
    <s v=" 0+"/>
    <x v="2"/>
    <s v="J1440 "/>
    <x v="13"/>
    <n v="0"/>
    <n v="0"/>
    <n v="232673"/>
  </r>
  <r>
    <n v="20"/>
    <n v="2010"/>
    <s v="All"/>
    <s v=" 0+"/>
    <x v="2"/>
    <s v="J1440 "/>
    <x v="13"/>
    <n v="0"/>
    <n v="0"/>
    <n v="173675"/>
  </r>
  <r>
    <n v="30"/>
    <n v="2010"/>
    <s v="All"/>
    <s v=" 0+"/>
    <x v="2"/>
    <s v="J1440 "/>
    <x v="13"/>
    <n v="27"/>
    <n v="25"/>
    <n v="16758274"/>
  </r>
  <r>
    <n v="33"/>
    <n v="2010"/>
    <s v="All"/>
    <s v=" 0+"/>
    <x v="2"/>
    <s v="J1440 "/>
    <x v="13"/>
    <n v="0"/>
    <n v="0"/>
    <n v="479727"/>
  </r>
  <r>
    <n v="1"/>
    <n v="2010"/>
    <s v="All"/>
    <s v=" 0+"/>
    <x v="0"/>
    <s v="J1441 "/>
    <x v="14"/>
    <n v="22"/>
    <n v="10"/>
    <n v="783851"/>
  </r>
  <r>
    <n v="2"/>
    <n v="2010"/>
    <s v="All"/>
    <s v=" 0+"/>
    <x v="0"/>
    <s v="J1441 "/>
    <x v="14"/>
    <n v="254"/>
    <n v="222"/>
    <n v="22682862"/>
  </r>
  <r>
    <n v="3"/>
    <n v="2010"/>
    <s v="All"/>
    <s v=" 0+"/>
    <x v="0"/>
    <s v="J1441 "/>
    <x v="14"/>
    <n v="3"/>
    <n v="2"/>
    <n v="592966"/>
  </r>
  <r>
    <n v="6"/>
    <n v="2010"/>
    <s v="All"/>
    <s v=" 0+"/>
    <x v="0"/>
    <s v="J1441 "/>
    <x v="14"/>
    <n v="6"/>
    <n v="5"/>
    <n v="201069"/>
  </r>
  <r>
    <n v="8"/>
    <n v="2010"/>
    <s v="All"/>
    <s v=" 0+"/>
    <x v="0"/>
    <s v="J1441 "/>
    <x v="14"/>
    <n v="0"/>
    <n v="0"/>
    <n v="613401"/>
  </r>
  <r>
    <n v="9"/>
    <n v="2010"/>
    <s v="All"/>
    <s v=" 0+"/>
    <x v="0"/>
    <s v="J1441 "/>
    <x v="14"/>
    <n v="350"/>
    <n v="222"/>
    <n v="2772915"/>
  </r>
  <r>
    <n v="11"/>
    <n v="2010"/>
    <s v="All"/>
    <s v=" 0+"/>
    <x v="0"/>
    <s v="J1441 "/>
    <x v="14"/>
    <n v="0"/>
    <n v="0"/>
    <n v="512845"/>
  </r>
  <r>
    <n v="12"/>
    <n v="2010"/>
    <s v="All"/>
    <s v=" 0+"/>
    <x v="0"/>
    <s v="J1441 "/>
    <x v="14"/>
    <n v="1"/>
    <n v="1"/>
    <n v="3203208"/>
  </r>
  <r>
    <n v="13"/>
    <n v="2010"/>
    <s v="All"/>
    <s v=" 0+"/>
    <x v="0"/>
    <s v="J1441 "/>
    <x v="14"/>
    <n v="4"/>
    <n v="4"/>
    <n v="464775"/>
  </r>
  <r>
    <n v="14"/>
    <n v="2010"/>
    <s v="All"/>
    <s v=" 0+"/>
    <x v="0"/>
    <s v="J1441 "/>
    <x v="14"/>
    <n v="0"/>
    <n v="0"/>
    <n v="219096"/>
  </r>
  <r>
    <n v="15"/>
    <n v="2010"/>
    <s v="All"/>
    <s v=" 0+"/>
    <x v="0"/>
    <s v="J1441 "/>
    <x v="14"/>
    <n v="0"/>
    <n v="0"/>
    <n v="232673"/>
  </r>
  <r>
    <n v="20"/>
    <n v="2010"/>
    <s v="All"/>
    <s v=" 0+"/>
    <x v="0"/>
    <s v="J1441 "/>
    <x v="14"/>
    <n v="0"/>
    <n v="0"/>
    <n v="173675"/>
  </r>
  <r>
    <n v="30"/>
    <n v="2010"/>
    <s v="All"/>
    <s v=" 0+"/>
    <x v="0"/>
    <s v="J1441 "/>
    <x v="14"/>
    <n v="242"/>
    <n v="214"/>
    <n v="16758274"/>
  </r>
  <r>
    <n v="33"/>
    <n v="2010"/>
    <s v="All"/>
    <s v=" 0+"/>
    <x v="0"/>
    <s v="J1441 "/>
    <x v="14"/>
    <n v="0"/>
    <n v="0"/>
    <n v="479727"/>
  </r>
  <r>
    <n v="1"/>
    <n v="2010"/>
    <s v="All"/>
    <s v=" 0+"/>
    <x v="1"/>
    <s v="J1441 "/>
    <x v="14"/>
    <n v="814"/>
    <n v="94"/>
    <n v="783851"/>
  </r>
  <r>
    <n v="2"/>
    <n v="2010"/>
    <s v="All"/>
    <s v=" 0+"/>
    <x v="1"/>
    <s v="J1441 "/>
    <x v="14"/>
    <n v="12227"/>
    <n v="1843"/>
    <n v="22682862"/>
  </r>
  <r>
    <n v="3"/>
    <n v="2010"/>
    <s v="All"/>
    <s v=" 0+"/>
    <x v="1"/>
    <s v="J1441 "/>
    <x v="14"/>
    <n v="373"/>
    <n v="44"/>
    <n v="592966"/>
  </r>
  <r>
    <n v="6"/>
    <n v="2010"/>
    <s v="All"/>
    <s v=" 0+"/>
    <x v="1"/>
    <s v="J1441 "/>
    <x v="14"/>
    <n v="154"/>
    <n v="24"/>
    <n v="201069"/>
  </r>
  <r>
    <n v="8"/>
    <n v="2010"/>
    <s v="All"/>
    <s v=" 0+"/>
    <x v="1"/>
    <s v="J1441 "/>
    <x v="14"/>
    <n v="531"/>
    <n v="72"/>
    <n v="613401"/>
  </r>
  <r>
    <n v="9"/>
    <n v="2010"/>
    <s v="All"/>
    <s v=" 0+"/>
    <x v="1"/>
    <s v="J1441 "/>
    <x v="14"/>
    <n v="4775"/>
    <n v="715"/>
    <n v="2772915"/>
  </r>
  <r>
    <n v="11"/>
    <n v="2010"/>
    <s v="All"/>
    <s v=" 0+"/>
    <x v="1"/>
    <s v="J1441 "/>
    <x v="14"/>
    <n v="142"/>
    <n v="17"/>
    <n v="512845"/>
  </r>
  <r>
    <n v="12"/>
    <n v="2010"/>
    <s v="All"/>
    <s v=" 0+"/>
    <x v="1"/>
    <s v="J1441 "/>
    <x v="14"/>
    <n v="357"/>
    <n v="30"/>
    <n v="3203208"/>
  </r>
  <r>
    <n v="13"/>
    <n v="2010"/>
    <s v="All"/>
    <s v=" 0+"/>
    <x v="1"/>
    <s v="J1441 "/>
    <x v="14"/>
    <n v="17"/>
    <n v="2"/>
    <n v="464775"/>
  </r>
  <r>
    <n v="14"/>
    <n v="2010"/>
    <s v="All"/>
    <s v=" 0+"/>
    <x v="1"/>
    <s v="J1441 "/>
    <x v="14"/>
    <n v="0"/>
    <n v="0"/>
    <n v="219096"/>
  </r>
  <r>
    <n v="15"/>
    <n v="2010"/>
    <s v="All"/>
    <s v=" 0+"/>
    <x v="1"/>
    <s v="J1441 "/>
    <x v="14"/>
    <n v="0"/>
    <n v="0"/>
    <n v="232673"/>
  </r>
  <r>
    <n v="20"/>
    <n v="2010"/>
    <s v="All"/>
    <s v=" 0+"/>
    <x v="1"/>
    <s v="J1441 "/>
    <x v="14"/>
    <n v="467"/>
    <n v="46"/>
    <n v="173675"/>
  </r>
  <r>
    <n v="30"/>
    <n v="2010"/>
    <s v="All"/>
    <s v=" 0+"/>
    <x v="1"/>
    <s v="J1441 "/>
    <x v="14"/>
    <n v="10639"/>
    <n v="1659"/>
    <n v="16758274"/>
  </r>
  <r>
    <n v="33"/>
    <n v="2010"/>
    <s v="All"/>
    <s v=" 0+"/>
    <x v="1"/>
    <s v="J1441 "/>
    <x v="14"/>
    <n v="0"/>
    <n v="0"/>
    <n v="479727"/>
  </r>
  <r>
    <n v="1"/>
    <n v="2010"/>
    <s v="All"/>
    <s v=" 0+"/>
    <x v="2"/>
    <s v="J1441 "/>
    <x v="14"/>
    <n v="1"/>
    <n v="1"/>
    <n v="783851"/>
  </r>
  <r>
    <n v="2"/>
    <n v="2010"/>
    <s v="All"/>
    <s v=" 0+"/>
    <x v="2"/>
    <s v="J1441 "/>
    <x v="14"/>
    <n v="30"/>
    <n v="22"/>
    <n v="22682862"/>
  </r>
  <r>
    <n v="3"/>
    <n v="2010"/>
    <s v="All"/>
    <s v=" 0+"/>
    <x v="2"/>
    <s v="J1441 "/>
    <x v="14"/>
    <n v="0"/>
    <n v="0"/>
    <n v="592966"/>
  </r>
  <r>
    <n v="6"/>
    <n v="2010"/>
    <s v="All"/>
    <s v=" 0+"/>
    <x v="2"/>
    <s v="J1441 "/>
    <x v="14"/>
    <n v="2"/>
    <n v="1"/>
    <n v="201069"/>
  </r>
  <r>
    <n v="8"/>
    <n v="2010"/>
    <s v="All"/>
    <s v=" 0+"/>
    <x v="2"/>
    <s v="J1441 "/>
    <x v="14"/>
    <n v="0"/>
    <n v="0"/>
    <n v="613401"/>
  </r>
  <r>
    <n v="9"/>
    <n v="2010"/>
    <s v="All"/>
    <s v=" 0+"/>
    <x v="2"/>
    <s v="J1441 "/>
    <x v="14"/>
    <n v="19"/>
    <n v="17"/>
    <n v="2772915"/>
  </r>
  <r>
    <n v="11"/>
    <n v="2010"/>
    <s v="All"/>
    <s v=" 0+"/>
    <x v="2"/>
    <s v="J1441 "/>
    <x v="14"/>
    <n v="0"/>
    <n v="0"/>
    <n v="512845"/>
  </r>
  <r>
    <n v="12"/>
    <n v="2010"/>
    <s v="All"/>
    <s v=" 0+"/>
    <x v="2"/>
    <s v="J1441 "/>
    <x v="14"/>
    <n v="2"/>
    <n v="2"/>
    <n v="3203208"/>
  </r>
  <r>
    <n v="13"/>
    <n v="2010"/>
    <s v="All"/>
    <s v=" 0+"/>
    <x v="2"/>
    <s v="J1441 "/>
    <x v="14"/>
    <n v="0"/>
    <n v="0"/>
    <n v="464775"/>
  </r>
  <r>
    <n v="14"/>
    <n v="2010"/>
    <s v="All"/>
    <s v=" 0+"/>
    <x v="2"/>
    <s v="J1441 "/>
    <x v="14"/>
    <n v="0"/>
    <n v="0"/>
    <n v="219096"/>
  </r>
  <r>
    <n v="15"/>
    <n v="2010"/>
    <s v="All"/>
    <s v=" 0+"/>
    <x v="2"/>
    <s v="J1441 "/>
    <x v="14"/>
    <n v="0"/>
    <n v="0"/>
    <n v="232673"/>
  </r>
  <r>
    <n v="20"/>
    <n v="2010"/>
    <s v="All"/>
    <s v=" 0+"/>
    <x v="2"/>
    <s v="J1441 "/>
    <x v="14"/>
    <n v="0"/>
    <n v="0"/>
    <n v="173675"/>
  </r>
  <r>
    <n v="30"/>
    <n v="2010"/>
    <s v="All"/>
    <s v=" 0+"/>
    <x v="2"/>
    <s v="J1441 "/>
    <x v="14"/>
    <n v="35"/>
    <n v="23"/>
    <n v="16758274"/>
  </r>
  <r>
    <n v="33"/>
    <n v="2010"/>
    <s v="All"/>
    <s v=" 0+"/>
    <x v="2"/>
    <s v="J1441 "/>
    <x v="14"/>
    <n v="0"/>
    <n v="0"/>
    <n v="479727"/>
  </r>
  <r>
    <n v="1"/>
    <n v="2010"/>
    <s v="All"/>
    <s v=" 0+"/>
    <x v="0"/>
    <s v="J1745 "/>
    <x v="15"/>
    <n v="8"/>
    <n v="4"/>
    <n v="783851"/>
  </r>
  <r>
    <n v="2"/>
    <n v="2010"/>
    <s v="All"/>
    <s v=" 0+"/>
    <x v="0"/>
    <s v="J1745 "/>
    <x v="15"/>
    <n v="51"/>
    <n v="40"/>
    <n v="22682862"/>
  </r>
  <r>
    <n v="3"/>
    <n v="2010"/>
    <s v="All"/>
    <s v=" 0+"/>
    <x v="0"/>
    <s v="J1745 "/>
    <x v="15"/>
    <n v="19"/>
    <n v="5"/>
    <n v="592966"/>
  </r>
  <r>
    <n v="6"/>
    <n v="2010"/>
    <s v="All"/>
    <s v=" 0+"/>
    <x v="0"/>
    <s v="J1745 "/>
    <x v="15"/>
    <n v="4"/>
    <n v="4"/>
    <n v="201069"/>
  </r>
  <r>
    <n v="8"/>
    <n v="2010"/>
    <s v="All"/>
    <s v=" 0+"/>
    <x v="0"/>
    <s v="J1745 "/>
    <x v="15"/>
    <n v="0"/>
    <n v="0"/>
    <n v="613401"/>
  </r>
  <r>
    <n v="9"/>
    <n v="2010"/>
    <s v="All"/>
    <s v=" 0+"/>
    <x v="0"/>
    <s v="J1745 "/>
    <x v="15"/>
    <n v="120"/>
    <n v="65"/>
    <n v="2772915"/>
  </r>
  <r>
    <n v="11"/>
    <n v="2010"/>
    <s v="All"/>
    <s v=" 0+"/>
    <x v="0"/>
    <s v="J1745 "/>
    <x v="15"/>
    <n v="0"/>
    <n v="0"/>
    <n v="512845"/>
  </r>
  <r>
    <n v="12"/>
    <n v="2010"/>
    <s v="All"/>
    <s v=" 0+"/>
    <x v="0"/>
    <s v="J1745 "/>
    <x v="15"/>
    <n v="0"/>
    <n v="0"/>
    <n v="3203208"/>
  </r>
  <r>
    <n v="13"/>
    <n v="2010"/>
    <s v="All"/>
    <s v=" 0+"/>
    <x v="0"/>
    <s v="J1745 "/>
    <x v="15"/>
    <n v="0"/>
    <n v="0"/>
    <n v="464775"/>
  </r>
  <r>
    <n v="14"/>
    <n v="2010"/>
    <s v="All"/>
    <s v=" 0+"/>
    <x v="0"/>
    <s v="J1745 "/>
    <x v="15"/>
    <n v="0"/>
    <n v="0"/>
    <n v="219096"/>
  </r>
  <r>
    <n v="15"/>
    <n v="2010"/>
    <s v="All"/>
    <s v=" 0+"/>
    <x v="0"/>
    <s v="J1745 "/>
    <x v="15"/>
    <n v="0"/>
    <n v="0"/>
    <n v="232673"/>
  </r>
  <r>
    <n v="20"/>
    <n v="2010"/>
    <s v="All"/>
    <s v=" 0+"/>
    <x v="0"/>
    <s v="J1745 "/>
    <x v="15"/>
    <n v="0"/>
    <n v="0"/>
    <n v="173675"/>
  </r>
  <r>
    <n v="30"/>
    <n v="2010"/>
    <s v="All"/>
    <s v=" 0+"/>
    <x v="0"/>
    <s v="J1745 "/>
    <x v="15"/>
    <n v="17"/>
    <n v="17"/>
    <n v="16758274"/>
  </r>
  <r>
    <n v="33"/>
    <n v="2010"/>
    <s v="All"/>
    <s v=" 0+"/>
    <x v="0"/>
    <s v="J1745 "/>
    <x v="15"/>
    <n v="0"/>
    <n v="0"/>
    <n v="479727"/>
  </r>
  <r>
    <n v="1"/>
    <n v="2010"/>
    <s v="All"/>
    <s v=" 0+"/>
    <x v="1"/>
    <s v="J1745 "/>
    <x v="15"/>
    <n v="6229"/>
    <n v="794"/>
    <n v="783851"/>
  </r>
  <r>
    <n v="2"/>
    <n v="2010"/>
    <s v="All"/>
    <s v=" 0+"/>
    <x v="1"/>
    <s v="J1745 "/>
    <x v="15"/>
    <n v="19863"/>
    <n v="4779"/>
    <n v="22682862"/>
  </r>
  <r>
    <n v="3"/>
    <n v="2010"/>
    <s v="All"/>
    <s v=" 0+"/>
    <x v="1"/>
    <s v="J1745 "/>
    <x v="15"/>
    <n v="935"/>
    <n v="202"/>
    <n v="592966"/>
  </r>
  <r>
    <n v="6"/>
    <n v="2010"/>
    <s v="All"/>
    <s v=" 0+"/>
    <x v="1"/>
    <s v="J1745 "/>
    <x v="15"/>
    <n v="686"/>
    <n v="117"/>
    <n v="201069"/>
  </r>
  <r>
    <n v="8"/>
    <n v="2010"/>
    <s v="All"/>
    <s v=" 0+"/>
    <x v="1"/>
    <s v="J1745 "/>
    <x v="15"/>
    <n v="2957"/>
    <n v="567"/>
    <n v="613401"/>
  </r>
  <r>
    <n v="9"/>
    <n v="2010"/>
    <s v="All"/>
    <s v=" 0+"/>
    <x v="1"/>
    <s v="J1745 "/>
    <x v="15"/>
    <n v="3614"/>
    <n v="929"/>
    <n v="2772915"/>
  </r>
  <r>
    <n v="11"/>
    <n v="2010"/>
    <s v="All"/>
    <s v=" 0+"/>
    <x v="1"/>
    <s v="J1745 "/>
    <x v="15"/>
    <n v="704"/>
    <n v="145"/>
    <n v="512845"/>
  </r>
  <r>
    <n v="12"/>
    <n v="2010"/>
    <s v="All"/>
    <s v=" 0+"/>
    <x v="1"/>
    <s v="J1745 "/>
    <x v="15"/>
    <n v="7"/>
    <n v="6"/>
    <n v="3203208"/>
  </r>
  <r>
    <n v="13"/>
    <n v="2010"/>
    <s v="All"/>
    <s v=" 0+"/>
    <x v="1"/>
    <s v="J1745 "/>
    <x v="15"/>
    <n v="136"/>
    <n v="42"/>
    <n v="464775"/>
  </r>
  <r>
    <n v="14"/>
    <n v="2010"/>
    <s v="All"/>
    <s v=" 0+"/>
    <x v="1"/>
    <s v="J1745 "/>
    <x v="15"/>
    <n v="13"/>
    <n v="4"/>
    <n v="219096"/>
  </r>
  <r>
    <n v="15"/>
    <n v="2010"/>
    <s v="All"/>
    <s v=" 0+"/>
    <x v="1"/>
    <s v="J1745 "/>
    <x v="15"/>
    <n v="0"/>
    <n v="0"/>
    <n v="232673"/>
  </r>
  <r>
    <n v="20"/>
    <n v="2010"/>
    <s v="All"/>
    <s v=" 0+"/>
    <x v="1"/>
    <s v="J1745 "/>
    <x v="15"/>
    <n v="1011"/>
    <n v="158"/>
    <n v="173675"/>
  </r>
  <r>
    <n v="30"/>
    <n v="2010"/>
    <s v="All"/>
    <s v=" 0+"/>
    <x v="1"/>
    <s v="J1745 "/>
    <x v="15"/>
    <n v="17340"/>
    <n v="4228"/>
    <n v="16758274"/>
  </r>
  <r>
    <n v="33"/>
    <n v="2010"/>
    <s v="All"/>
    <s v=" 0+"/>
    <x v="1"/>
    <s v="J1745 "/>
    <x v="15"/>
    <n v="0"/>
    <n v="0"/>
    <n v="479727"/>
  </r>
  <r>
    <n v="1"/>
    <n v="2010"/>
    <s v="All"/>
    <s v=" 0+"/>
    <x v="2"/>
    <s v="J1745 "/>
    <x v="15"/>
    <n v="8"/>
    <n v="7"/>
    <n v="783851"/>
  </r>
  <r>
    <n v="2"/>
    <n v="2010"/>
    <s v="All"/>
    <s v=" 0+"/>
    <x v="2"/>
    <s v="J1745 "/>
    <x v="15"/>
    <n v="4"/>
    <n v="4"/>
    <n v="22682862"/>
  </r>
  <r>
    <n v="3"/>
    <n v="2010"/>
    <s v="All"/>
    <s v=" 0+"/>
    <x v="2"/>
    <s v="J1745 "/>
    <x v="15"/>
    <n v="0"/>
    <n v="0"/>
    <n v="592966"/>
  </r>
  <r>
    <n v="6"/>
    <n v="2010"/>
    <s v="All"/>
    <s v=" 0+"/>
    <x v="2"/>
    <s v="J1745 "/>
    <x v="15"/>
    <n v="0"/>
    <n v="0"/>
    <n v="201069"/>
  </r>
  <r>
    <n v="8"/>
    <n v="2010"/>
    <s v="All"/>
    <s v=" 0+"/>
    <x v="2"/>
    <s v="J1745 "/>
    <x v="15"/>
    <n v="0"/>
    <n v="0"/>
    <n v="613401"/>
  </r>
  <r>
    <n v="9"/>
    <n v="2010"/>
    <s v="All"/>
    <s v=" 0+"/>
    <x v="2"/>
    <s v="J1745 "/>
    <x v="15"/>
    <n v="1"/>
    <n v="1"/>
    <n v="2772915"/>
  </r>
  <r>
    <n v="11"/>
    <n v="2010"/>
    <s v="All"/>
    <s v=" 0+"/>
    <x v="2"/>
    <s v="J1745 "/>
    <x v="15"/>
    <n v="0"/>
    <n v="0"/>
    <n v="512845"/>
  </r>
  <r>
    <n v="12"/>
    <n v="2010"/>
    <s v="All"/>
    <s v=" 0+"/>
    <x v="2"/>
    <s v="J1745 "/>
    <x v="15"/>
    <n v="0"/>
    <n v="0"/>
    <n v="3203208"/>
  </r>
  <r>
    <n v="13"/>
    <n v="2010"/>
    <s v="All"/>
    <s v=" 0+"/>
    <x v="2"/>
    <s v="J1745 "/>
    <x v="15"/>
    <n v="0"/>
    <n v="0"/>
    <n v="464775"/>
  </r>
  <r>
    <n v="14"/>
    <n v="2010"/>
    <s v="All"/>
    <s v=" 0+"/>
    <x v="2"/>
    <s v="J1745 "/>
    <x v="15"/>
    <n v="0"/>
    <n v="0"/>
    <n v="219096"/>
  </r>
  <r>
    <n v="15"/>
    <n v="2010"/>
    <s v="All"/>
    <s v=" 0+"/>
    <x v="2"/>
    <s v="J1745 "/>
    <x v="15"/>
    <n v="0"/>
    <n v="0"/>
    <n v="232673"/>
  </r>
  <r>
    <n v="20"/>
    <n v="2010"/>
    <s v="All"/>
    <s v=" 0+"/>
    <x v="2"/>
    <s v="J1745 "/>
    <x v="15"/>
    <n v="0"/>
    <n v="0"/>
    <n v="173675"/>
  </r>
  <r>
    <n v="30"/>
    <n v="2010"/>
    <s v="All"/>
    <s v=" 0+"/>
    <x v="2"/>
    <s v="J1745 "/>
    <x v="15"/>
    <n v="2"/>
    <n v="2"/>
    <n v="16758274"/>
  </r>
  <r>
    <n v="33"/>
    <n v="2010"/>
    <s v="All"/>
    <s v=" 0+"/>
    <x v="2"/>
    <s v="J1745 "/>
    <x v="15"/>
    <n v="0"/>
    <n v="0"/>
    <n v="479727"/>
  </r>
  <r>
    <n v="1"/>
    <n v="2010"/>
    <s v="All"/>
    <s v=" 0+"/>
    <x v="0"/>
    <s v="J1826 "/>
    <x v="16"/>
    <n v="0"/>
    <n v="0"/>
    <n v="783851"/>
  </r>
  <r>
    <n v="2"/>
    <n v="2010"/>
    <s v="All"/>
    <s v=" 0+"/>
    <x v="0"/>
    <s v="J1826 "/>
    <x v="16"/>
    <n v="0"/>
    <n v="0"/>
    <n v="22682862"/>
  </r>
  <r>
    <n v="3"/>
    <n v="2010"/>
    <s v="All"/>
    <s v=" 0+"/>
    <x v="0"/>
    <s v="J1826 "/>
    <x v="16"/>
    <n v="0"/>
    <n v="0"/>
    <n v="592966"/>
  </r>
  <r>
    <n v="6"/>
    <n v="2010"/>
    <s v="All"/>
    <s v=" 0+"/>
    <x v="0"/>
    <s v="J1826 "/>
    <x v="16"/>
    <n v="0"/>
    <n v="0"/>
    <n v="201069"/>
  </r>
  <r>
    <n v="8"/>
    <n v="2010"/>
    <s v="All"/>
    <s v=" 0+"/>
    <x v="0"/>
    <s v="J1826 "/>
    <x v="16"/>
    <n v="0"/>
    <n v="0"/>
    <n v="613401"/>
  </r>
  <r>
    <n v="9"/>
    <n v="2010"/>
    <s v="All"/>
    <s v=" 0+"/>
    <x v="0"/>
    <s v="J1826 "/>
    <x v="16"/>
    <n v="1"/>
    <n v="1"/>
    <n v="2772915"/>
  </r>
  <r>
    <n v="11"/>
    <n v="2010"/>
    <s v="All"/>
    <s v=" 0+"/>
    <x v="0"/>
    <s v="J1826 "/>
    <x v="16"/>
    <n v="0"/>
    <n v="0"/>
    <n v="512845"/>
  </r>
  <r>
    <n v="12"/>
    <n v="2010"/>
    <s v="All"/>
    <s v=" 0+"/>
    <x v="0"/>
    <s v="J1826 "/>
    <x v="16"/>
    <n v="0"/>
    <n v="0"/>
    <n v="3203208"/>
  </r>
  <r>
    <n v="13"/>
    <n v="2010"/>
    <s v="All"/>
    <s v=" 0+"/>
    <x v="0"/>
    <s v="J1826 "/>
    <x v="16"/>
    <n v="0"/>
    <n v="0"/>
    <n v="464775"/>
  </r>
  <r>
    <n v="14"/>
    <n v="2010"/>
    <s v="All"/>
    <s v=" 0+"/>
    <x v="0"/>
    <s v="J1826 "/>
    <x v="16"/>
    <n v="0"/>
    <n v="0"/>
    <n v="219096"/>
  </r>
  <r>
    <n v="15"/>
    <n v="2010"/>
    <s v="All"/>
    <s v=" 0+"/>
    <x v="0"/>
    <s v="J1826 "/>
    <x v="16"/>
    <n v="0"/>
    <n v="0"/>
    <n v="232673"/>
  </r>
  <r>
    <n v="20"/>
    <n v="2010"/>
    <s v="All"/>
    <s v=" 0+"/>
    <x v="0"/>
    <s v="J1826 "/>
    <x v="16"/>
    <n v="0"/>
    <n v="0"/>
    <n v="173675"/>
  </r>
  <r>
    <n v="30"/>
    <n v="2010"/>
    <s v="All"/>
    <s v=" 0+"/>
    <x v="0"/>
    <s v="J1826 "/>
    <x v="16"/>
    <n v="0"/>
    <n v="0"/>
    <n v="16758274"/>
  </r>
  <r>
    <n v="33"/>
    <n v="2010"/>
    <s v="All"/>
    <s v=" 0+"/>
    <x v="0"/>
    <s v="J1826 "/>
    <x v="16"/>
    <n v="0"/>
    <n v="0"/>
    <n v="479727"/>
  </r>
  <r>
    <n v="1"/>
    <n v="2010"/>
    <s v="All"/>
    <s v=" 0+"/>
    <x v="1"/>
    <s v="J1826 "/>
    <x v="16"/>
    <n v="0"/>
    <n v="0"/>
    <n v="783851"/>
  </r>
  <r>
    <n v="2"/>
    <n v="2010"/>
    <s v="All"/>
    <s v=" 0+"/>
    <x v="1"/>
    <s v="J1826 "/>
    <x v="16"/>
    <n v="0"/>
    <n v="0"/>
    <n v="22682862"/>
  </r>
  <r>
    <n v="3"/>
    <n v="2010"/>
    <s v="All"/>
    <s v=" 0+"/>
    <x v="1"/>
    <s v="J1826 "/>
    <x v="16"/>
    <n v="0"/>
    <n v="0"/>
    <n v="592966"/>
  </r>
  <r>
    <n v="6"/>
    <n v="2010"/>
    <s v="All"/>
    <s v=" 0+"/>
    <x v="1"/>
    <s v="J1826 "/>
    <x v="16"/>
    <n v="0"/>
    <n v="0"/>
    <n v="201069"/>
  </r>
  <r>
    <n v="8"/>
    <n v="2010"/>
    <s v="All"/>
    <s v=" 0+"/>
    <x v="1"/>
    <s v="J1826 "/>
    <x v="16"/>
    <n v="0"/>
    <n v="0"/>
    <n v="613401"/>
  </r>
  <r>
    <n v="9"/>
    <n v="2010"/>
    <s v="All"/>
    <s v=" 0+"/>
    <x v="1"/>
    <s v="J1826 "/>
    <x v="16"/>
    <n v="0"/>
    <n v="0"/>
    <n v="2772915"/>
  </r>
  <r>
    <n v="11"/>
    <n v="2010"/>
    <s v="All"/>
    <s v=" 0+"/>
    <x v="1"/>
    <s v="J1826 "/>
    <x v="16"/>
    <n v="0"/>
    <n v="0"/>
    <n v="512845"/>
  </r>
  <r>
    <n v="12"/>
    <n v="2010"/>
    <s v="All"/>
    <s v=" 0+"/>
    <x v="1"/>
    <s v="J1826 "/>
    <x v="16"/>
    <n v="0"/>
    <n v="0"/>
    <n v="3203208"/>
  </r>
  <r>
    <n v="13"/>
    <n v="2010"/>
    <s v="All"/>
    <s v=" 0+"/>
    <x v="1"/>
    <s v="J1826 "/>
    <x v="16"/>
    <n v="0"/>
    <n v="0"/>
    <n v="464775"/>
  </r>
  <r>
    <n v="14"/>
    <n v="2010"/>
    <s v="All"/>
    <s v=" 0+"/>
    <x v="1"/>
    <s v="J1826 "/>
    <x v="16"/>
    <n v="0"/>
    <n v="0"/>
    <n v="219096"/>
  </r>
  <r>
    <n v="15"/>
    <n v="2010"/>
    <s v="All"/>
    <s v=" 0+"/>
    <x v="1"/>
    <s v="J1826 "/>
    <x v="16"/>
    <n v="0"/>
    <n v="0"/>
    <n v="232673"/>
  </r>
  <r>
    <n v="20"/>
    <n v="2010"/>
    <s v="All"/>
    <s v=" 0+"/>
    <x v="1"/>
    <s v="J1826 "/>
    <x v="16"/>
    <n v="0"/>
    <n v="0"/>
    <n v="173675"/>
  </r>
  <r>
    <n v="30"/>
    <n v="2010"/>
    <s v="All"/>
    <s v=" 0+"/>
    <x v="1"/>
    <s v="J1826 "/>
    <x v="16"/>
    <n v="0"/>
    <n v="0"/>
    <n v="16758274"/>
  </r>
  <r>
    <n v="33"/>
    <n v="2010"/>
    <s v="All"/>
    <s v=" 0+"/>
    <x v="1"/>
    <s v="J1826 "/>
    <x v="16"/>
    <n v="0"/>
    <n v="0"/>
    <n v="479727"/>
  </r>
  <r>
    <n v="1"/>
    <n v="2010"/>
    <s v="All"/>
    <s v=" 0+"/>
    <x v="2"/>
    <s v="J1826 "/>
    <x v="16"/>
    <n v="0"/>
    <n v="0"/>
    <n v="783851"/>
  </r>
  <r>
    <n v="2"/>
    <n v="2010"/>
    <s v="All"/>
    <s v=" 0+"/>
    <x v="2"/>
    <s v="J1826 "/>
    <x v="16"/>
    <n v="0"/>
    <n v="0"/>
    <n v="22682862"/>
  </r>
  <r>
    <n v="3"/>
    <n v="2010"/>
    <s v="All"/>
    <s v=" 0+"/>
    <x v="2"/>
    <s v="J1826 "/>
    <x v="16"/>
    <n v="0"/>
    <n v="0"/>
    <n v="592966"/>
  </r>
  <r>
    <n v="6"/>
    <n v="2010"/>
    <s v="All"/>
    <s v=" 0+"/>
    <x v="2"/>
    <s v="J1826 "/>
    <x v="16"/>
    <n v="0"/>
    <n v="0"/>
    <n v="201069"/>
  </r>
  <r>
    <n v="8"/>
    <n v="2010"/>
    <s v="All"/>
    <s v=" 0+"/>
    <x v="2"/>
    <s v="J1826 "/>
    <x v="16"/>
    <n v="0"/>
    <n v="0"/>
    <n v="613401"/>
  </r>
  <r>
    <n v="9"/>
    <n v="2010"/>
    <s v="All"/>
    <s v=" 0+"/>
    <x v="2"/>
    <s v="J1826 "/>
    <x v="16"/>
    <n v="0"/>
    <n v="0"/>
    <n v="2772915"/>
  </r>
  <r>
    <n v="11"/>
    <n v="2010"/>
    <s v="All"/>
    <s v=" 0+"/>
    <x v="2"/>
    <s v="J1826 "/>
    <x v="16"/>
    <n v="0"/>
    <n v="0"/>
    <n v="512845"/>
  </r>
  <r>
    <n v="12"/>
    <n v="2010"/>
    <s v="All"/>
    <s v=" 0+"/>
    <x v="2"/>
    <s v="J1826 "/>
    <x v="16"/>
    <n v="0"/>
    <n v="0"/>
    <n v="3203208"/>
  </r>
  <r>
    <n v="13"/>
    <n v="2010"/>
    <s v="All"/>
    <s v=" 0+"/>
    <x v="2"/>
    <s v="J1826 "/>
    <x v="16"/>
    <n v="0"/>
    <n v="0"/>
    <n v="464775"/>
  </r>
  <r>
    <n v="14"/>
    <n v="2010"/>
    <s v="All"/>
    <s v=" 0+"/>
    <x v="2"/>
    <s v="J1826 "/>
    <x v="16"/>
    <n v="0"/>
    <n v="0"/>
    <n v="219096"/>
  </r>
  <r>
    <n v="15"/>
    <n v="2010"/>
    <s v="All"/>
    <s v=" 0+"/>
    <x v="2"/>
    <s v="J1826 "/>
    <x v="16"/>
    <n v="0"/>
    <n v="0"/>
    <n v="232673"/>
  </r>
  <r>
    <n v="20"/>
    <n v="2010"/>
    <s v="All"/>
    <s v=" 0+"/>
    <x v="2"/>
    <s v="J1826 "/>
    <x v="16"/>
    <n v="0"/>
    <n v="0"/>
    <n v="173675"/>
  </r>
  <r>
    <n v="30"/>
    <n v="2010"/>
    <s v="All"/>
    <s v=" 0+"/>
    <x v="2"/>
    <s v="J1826 "/>
    <x v="16"/>
    <n v="0"/>
    <n v="0"/>
    <n v="16758274"/>
  </r>
  <r>
    <n v="33"/>
    <n v="2010"/>
    <s v="All"/>
    <s v=" 0+"/>
    <x v="2"/>
    <s v="J1826 "/>
    <x v="16"/>
    <n v="0"/>
    <n v="0"/>
    <n v="479727"/>
  </r>
  <r>
    <n v="1"/>
    <n v="2010"/>
    <s v="All"/>
    <s v=" 0+"/>
    <x v="0"/>
    <s v="J1825 "/>
    <x v="17"/>
    <n v="0"/>
    <n v="0"/>
    <n v="783851"/>
  </r>
  <r>
    <n v="2"/>
    <n v="2010"/>
    <s v="All"/>
    <s v=" 0+"/>
    <x v="0"/>
    <s v="J1825 "/>
    <x v="17"/>
    <n v="0"/>
    <n v="0"/>
    <n v="22682862"/>
  </r>
  <r>
    <n v="3"/>
    <n v="2010"/>
    <s v="All"/>
    <s v=" 0+"/>
    <x v="0"/>
    <s v="J1825 "/>
    <x v="17"/>
    <n v="0"/>
    <n v="0"/>
    <n v="592966"/>
  </r>
  <r>
    <n v="6"/>
    <n v="2010"/>
    <s v="All"/>
    <s v=" 0+"/>
    <x v="0"/>
    <s v="J1825 "/>
    <x v="17"/>
    <n v="0"/>
    <n v="0"/>
    <n v="201069"/>
  </r>
  <r>
    <n v="8"/>
    <n v="2010"/>
    <s v="All"/>
    <s v=" 0+"/>
    <x v="0"/>
    <s v="J1825 "/>
    <x v="17"/>
    <n v="0"/>
    <n v="0"/>
    <n v="613401"/>
  </r>
  <r>
    <n v="9"/>
    <n v="2010"/>
    <s v="All"/>
    <s v=" 0+"/>
    <x v="0"/>
    <s v="J1825 "/>
    <x v="17"/>
    <n v="0"/>
    <n v="0"/>
    <n v="2772915"/>
  </r>
  <r>
    <n v="11"/>
    <n v="2010"/>
    <s v="All"/>
    <s v=" 0+"/>
    <x v="0"/>
    <s v="J1825 "/>
    <x v="17"/>
    <n v="0"/>
    <n v="0"/>
    <n v="512845"/>
  </r>
  <r>
    <n v="12"/>
    <n v="2010"/>
    <s v="All"/>
    <s v=" 0+"/>
    <x v="0"/>
    <s v="J1825 "/>
    <x v="17"/>
    <n v="0"/>
    <n v="0"/>
    <n v="3203208"/>
  </r>
  <r>
    <n v="13"/>
    <n v="2010"/>
    <s v="All"/>
    <s v=" 0+"/>
    <x v="0"/>
    <s v="J1825 "/>
    <x v="17"/>
    <n v="0"/>
    <n v="0"/>
    <n v="464775"/>
  </r>
  <r>
    <n v="14"/>
    <n v="2010"/>
    <s v="All"/>
    <s v=" 0+"/>
    <x v="0"/>
    <s v="J1825 "/>
    <x v="17"/>
    <n v="0"/>
    <n v="0"/>
    <n v="219096"/>
  </r>
  <r>
    <n v="15"/>
    <n v="2010"/>
    <s v="All"/>
    <s v=" 0+"/>
    <x v="0"/>
    <s v="J1825 "/>
    <x v="17"/>
    <n v="0"/>
    <n v="0"/>
    <n v="232673"/>
  </r>
  <r>
    <n v="20"/>
    <n v="2010"/>
    <s v="All"/>
    <s v=" 0+"/>
    <x v="0"/>
    <s v="J1825 "/>
    <x v="17"/>
    <n v="0"/>
    <n v="0"/>
    <n v="173675"/>
  </r>
  <r>
    <n v="30"/>
    <n v="2010"/>
    <s v="All"/>
    <s v=" 0+"/>
    <x v="0"/>
    <s v="J1825 "/>
    <x v="17"/>
    <n v="1"/>
    <n v="1"/>
    <n v="16758274"/>
  </r>
  <r>
    <n v="33"/>
    <n v="2010"/>
    <s v="All"/>
    <s v=" 0+"/>
    <x v="0"/>
    <s v="J1825 "/>
    <x v="17"/>
    <n v="0"/>
    <n v="0"/>
    <n v="479727"/>
  </r>
  <r>
    <n v="1"/>
    <n v="2010"/>
    <s v="All"/>
    <s v=" 0+"/>
    <x v="1"/>
    <s v="J1825 "/>
    <x v="17"/>
    <n v="0"/>
    <n v="0"/>
    <n v="783851"/>
  </r>
  <r>
    <n v="2"/>
    <n v="2010"/>
    <s v="All"/>
    <s v=" 0+"/>
    <x v="1"/>
    <s v="J1825 "/>
    <x v="17"/>
    <n v="54"/>
    <n v="10"/>
    <n v="22682862"/>
  </r>
  <r>
    <n v="3"/>
    <n v="2010"/>
    <s v="All"/>
    <s v=" 0+"/>
    <x v="1"/>
    <s v="J1825 "/>
    <x v="17"/>
    <n v="170"/>
    <n v="8"/>
    <n v="592966"/>
  </r>
  <r>
    <n v="6"/>
    <n v="2010"/>
    <s v="All"/>
    <s v=" 0+"/>
    <x v="1"/>
    <s v="J1825 "/>
    <x v="17"/>
    <n v="78"/>
    <n v="2"/>
    <n v="201069"/>
  </r>
  <r>
    <n v="8"/>
    <n v="2010"/>
    <s v="All"/>
    <s v=" 0+"/>
    <x v="1"/>
    <s v="J1825 "/>
    <x v="17"/>
    <n v="0"/>
    <n v="0"/>
    <n v="613401"/>
  </r>
  <r>
    <n v="9"/>
    <n v="2010"/>
    <s v="All"/>
    <s v=" 0+"/>
    <x v="1"/>
    <s v="J1825 "/>
    <x v="17"/>
    <n v="93"/>
    <n v="3"/>
    <n v="2772915"/>
  </r>
  <r>
    <n v="11"/>
    <n v="2010"/>
    <s v="All"/>
    <s v=" 0+"/>
    <x v="1"/>
    <s v="J1825 "/>
    <x v="17"/>
    <n v="32"/>
    <n v="3"/>
    <n v="512845"/>
  </r>
  <r>
    <n v="12"/>
    <n v="2010"/>
    <s v="All"/>
    <s v=" 0+"/>
    <x v="1"/>
    <s v="J1825 "/>
    <x v="17"/>
    <n v="649"/>
    <n v="33"/>
    <n v="3203208"/>
  </r>
  <r>
    <n v="13"/>
    <n v="2010"/>
    <s v="All"/>
    <s v=" 0+"/>
    <x v="1"/>
    <s v="J1825 "/>
    <x v="17"/>
    <n v="0"/>
    <n v="0"/>
    <n v="464775"/>
  </r>
  <r>
    <n v="14"/>
    <n v="2010"/>
    <s v="All"/>
    <s v=" 0+"/>
    <x v="1"/>
    <s v="J1825 "/>
    <x v="17"/>
    <n v="0"/>
    <n v="0"/>
    <n v="219096"/>
  </r>
  <r>
    <n v="15"/>
    <n v="2010"/>
    <s v="All"/>
    <s v=" 0+"/>
    <x v="1"/>
    <s v="J1825 "/>
    <x v="17"/>
    <n v="0"/>
    <n v="0"/>
    <n v="232673"/>
  </r>
  <r>
    <n v="20"/>
    <n v="2010"/>
    <s v="All"/>
    <s v=" 0+"/>
    <x v="1"/>
    <s v="J1825 "/>
    <x v="17"/>
    <n v="0"/>
    <n v="0"/>
    <n v="173675"/>
  </r>
  <r>
    <n v="30"/>
    <n v="2010"/>
    <s v="All"/>
    <s v=" 0+"/>
    <x v="1"/>
    <s v="J1825 "/>
    <x v="17"/>
    <n v="98"/>
    <n v="15"/>
    <n v="16758274"/>
  </r>
  <r>
    <n v="33"/>
    <n v="2010"/>
    <s v="All"/>
    <s v=" 0+"/>
    <x v="1"/>
    <s v="J1825 "/>
    <x v="17"/>
    <n v="0"/>
    <n v="0"/>
    <n v="479727"/>
  </r>
  <r>
    <n v="1"/>
    <n v="2010"/>
    <s v="All"/>
    <s v=" 0+"/>
    <x v="2"/>
    <s v="J1825 "/>
    <x v="17"/>
    <n v="0"/>
    <n v="0"/>
    <n v="783851"/>
  </r>
  <r>
    <n v="2"/>
    <n v="2010"/>
    <s v="All"/>
    <s v=" 0+"/>
    <x v="2"/>
    <s v="J1825 "/>
    <x v="17"/>
    <n v="0"/>
    <n v="0"/>
    <n v="22682862"/>
  </r>
  <r>
    <n v="3"/>
    <n v="2010"/>
    <s v="All"/>
    <s v=" 0+"/>
    <x v="2"/>
    <s v="J1825 "/>
    <x v="17"/>
    <n v="0"/>
    <n v="0"/>
    <n v="592966"/>
  </r>
  <r>
    <n v="6"/>
    <n v="2010"/>
    <s v="All"/>
    <s v=" 0+"/>
    <x v="2"/>
    <s v="J1825 "/>
    <x v="17"/>
    <n v="0"/>
    <n v="0"/>
    <n v="201069"/>
  </r>
  <r>
    <n v="8"/>
    <n v="2010"/>
    <s v="All"/>
    <s v=" 0+"/>
    <x v="2"/>
    <s v="J1825 "/>
    <x v="17"/>
    <n v="0"/>
    <n v="0"/>
    <n v="613401"/>
  </r>
  <r>
    <n v="9"/>
    <n v="2010"/>
    <s v="All"/>
    <s v=" 0+"/>
    <x v="2"/>
    <s v="J1825 "/>
    <x v="17"/>
    <n v="0"/>
    <n v="0"/>
    <n v="2772915"/>
  </r>
  <r>
    <n v="11"/>
    <n v="2010"/>
    <s v="All"/>
    <s v=" 0+"/>
    <x v="2"/>
    <s v="J1825 "/>
    <x v="17"/>
    <n v="0"/>
    <n v="0"/>
    <n v="512845"/>
  </r>
  <r>
    <n v="12"/>
    <n v="2010"/>
    <s v="All"/>
    <s v=" 0+"/>
    <x v="2"/>
    <s v="J1825 "/>
    <x v="17"/>
    <n v="1"/>
    <n v="1"/>
    <n v="3203208"/>
  </r>
  <r>
    <n v="13"/>
    <n v="2010"/>
    <s v="All"/>
    <s v=" 0+"/>
    <x v="2"/>
    <s v="J1825 "/>
    <x v="17"/>
    <n v="0"/>
    <n v="0"/>
    <n v="464775"/>
  </r>
  <r>
    <n v="14"/>
    <n v="2010"/>
    <s v="All"/>
    <s v=" 0+"/>
    <x v="2"/>
    <s v="J1825 "/>
    <x v="17"/>
    <n v="0"/>
    <n v="0"/>
    <n v="219096"/>
  </r>
  <r>
    <n v="15"/>
    <n v="2010"/>
    <s v="All"/>
    <s v=" 0+"/>
    <x v="2"/>
    <s v="J1825 "/>
    <x v="17"/>
    <n v="0"/>
    <n v="0"/>
    <n v="232673"/>
  </r>
  <r>
    <n v="20"/>
    <n v="2010"/>
    <s v="All"/>
    <s v=" 0+"/>
    <x v="2"/>
    <s v="J1825 "/>
    <x v="17"/>
    <n v="0"/>
    <n v="0"/>
    <n v="173675"/>
  </r>
  <r>
    <n v="30"/>
    <n v="2010"/>
    <s v="All"/>
    <s v=" 0+"/>
    <x v="2"/>
    <s v="J1825 "/>
    <x v="17"/>
    <n v="1"/>
    <n v="1"/>
    <n v="16758274"/>
  </r>
  <r>
    <n v="33"/>
    <n v="2010"/>
    <s v="All"/>
    <s v=" 0+"/>
    <x v="2"/>
    <s v="J1825 "/>
    <x v="17"/>
    <n v="0"/>
    <n v="0"/>
    <n v="479727"/>
  </r>
  <r>
    <n v="1"/>
    <n v="2010"/>
    <s v="All"/>
    <s v=" 0+"/>
    <x v="0"/>
    <s v="J1830 "/>
    <x v="18"/>
    <n v="0"/>
    <n v="0"/>
    <n v="783851"/>
  </r>
  <r>
    <n v="2"/>
    <n v="2010"/>
    <s v="All"/>
    <s v=" 0+"/>
    <x v="0"/>
    <s v="J1830 "/>
    <x v="18"/>
    <n v="1"/>
    <n v="1"/>
    <n v="22682862"/>
  </r>
  <r>
    <n v="3"/>
    <n v="2010"/>
    <s v="All"/>
    <s v=" 0+"/>
    <x v="0"/>
    <s v="J1830 "/>
    <x v="18"/>
    <n v="0"/>
    <n v="0"/>
    <n v="592966"/>
  </r>
  <r>
    <n v="6"/>
    <n v="2010"/>
    <s v="All"/>
    <s v=" 0+"/>
    <x v="0"/>
    <s v="J1830 "/>
    <x v="18"/>
    <n v="0"/>
    <n v="0"/>
    <n v="201069"/>
  </r>
  <r>
    <n v="8"/>
    <n v="2010"/>
    <s v="All"/>
    <s v=" 0+"/>
    <x v="0"/>
    <s v="J1830 "/>
    <x v="18"/>
    <n v="0"/>
    <n v="0"/>
    <n v="613401"/>
  </r>
  <r>
    <n v="9"/>
    <n v="2010"/>
    <s v="All"/>
    <s v=" 0+"/>
    <x v="0"/>
    <s v="J1830 "/>
    <x v="18"/>
    <n v="0"/>
    <n v="0"/>
    <n v="2772915"/>
  </r>
  <r>
    <n v="11"/>
    <n v="2010"/>
    <s v="All"/>
    <s v=" 0+"/>
    <x v="0"/>
    <s v="J1830 "/>
    <x v="18"/>
    <n v="0"/>
    <n v="0"/>
    <n v="512845"/>
  </r>
  <r>
    <n v="12"/>
    <n v="2010"/>
    <s v="All"/>
    <s v=" 0+"/>
    <x v="0"/>
    <s v="J1830 "/>
    <x v="18"/>
    <n v="0"/>
    <n v="0"/>
    <n v="3203208"/>
  </r>
  <r>
    <n v="13"/>
    <n v="2010"/>
    <s v="All"/>
    <s v=" 0+"/>
    <x v="0"/>
    <s v="J1830 "/>
    <x v="18"/>
    <n v="0"/>
    <n v="0"/>
    <n v="464775"/>
  </r>
  <r>
    <n v="14"/>
    <n v="2010"/>
    <s v="All"/>
    <s v=" 0+"/>
    <x v="0"/>
    <s v="J1830 "/>
    <x v="18"/>
    <n v="0"/>
    <n v="0"/>
    <n v="219096"/>
  </r>
  <r>
    <n v="15"/>
    <n v="2010"/>
    <s v="All"/>
    <s v=" 0+"/>
    <x v="0"/>
    <s v="J1830 "/>
    <x v="18"/>
    <n v="0"/>
    <n v="0"/>
    <n v="232673"/>
  </r>
  <r>
    <n v="20"/>
    <n v="2010"/>
    <s v="All"/>
    <s v=" 0+"/>
    <x v="0"/>
    <s v="J1830 "/>
    <x v="18"/>
    <n v="0"/>
    <n v="0"/>
    <n v="173675"/>
  </r>
  <r>
    <n v="30"/>
    <n v="2010"/>
    <s v="All"/>
    <s v=" 0+"/>
    <x v="0"/>
    <s v="J1830 "/>
    <x v="18"/>
    <n v="0"/>
    <n v="0"/>
    <n v="16758274"/>
  </r>
  <r>
    <n v="33"/>
    <n v="2010"/>
    <s v="All"/>
    <s v=" 0+"/>
    <x v="0"/>
    <s v="J1830 "/>
    <x v="18"/>
    <n v="0"/>
    <n v="0"/>
    <n v="479727"/>
  </r>
  <r>
    <n v="1"/>
    <n v="2010"/>
    <s v="All"/>
    <s v=" 0+"/>
    <x v="1"/>
    <s v="J1830 "/>
    <x v="18"/>
    <n v="0"/>
    <n v="0"/>
    <n v="783851"/>
  </r>
  <r>
    <n v="2"/>
    <n v="2010"/>
    <s v="All"/>
    <s v=" 0+"/>
    <x v="1"/>
    <s v="J1830 "/>
    <x v="18"/>
    <n v="26"/>
    <n v="7"/>
    <n v="22682862"/>
  </r>
  <r>
    <n v="3"/>
    <n v="2010"/>
    <s v="All"/>
    <s v=" 0+"/>
    <x v="1"/>
    <s v="J1830 "/>
    <x v="18"/>
    <n v="0"/>
    <n v="0"/>
    <n v="592966"/>
  </r>
  <r>
    <n v="6"/>
    <n v="2010"/>
    <s v="All"/>
    <s v=" 0+"/>
    <x v="1"/>
    <s v="J1830 "/>
    <x v="18"/>
    <n v="0"/>
    <n v="0"/>
    <n v="201069"/>
  </r>
  <r>
    <n v="8"/>
    <n v="2010"/>
    <s v="All"/>
    <s v=" 0+"/>
    <x v="1"/>
    <s v="J1830 "/>
    <x v="18"/>
    <n v="0"/>
    <n v="0"/>
    <n v="613401"/>
  </r>
  <r>
    <n v="9"/>
    <n v="2010"/>
    <s v="All"/>
    <s v=" 0+"/>
    <x v="1"/>
    <s v="J1830 "/>
    <x v="18"/>
    <n v="0"/>
    <n v="0"/>
    <n v="2772915"/>
  </r>
  <r>
    <n v="11"/>
    <n v="2010"/>
    <s v="All"/>
    <s v=" 0+"/>
    <x v="1"/>
    <s v="J1830 "/>
    <x v="18"/>
    <n v="0"/>
    <n v="0"/>
    <n v="512845"/>
  </r>
  <r>
    <n v="12"/>
    <n v="2010"/>
    <s v="All"/>
    <s v=" 0+"/>
    <x v="1"/>
    <s v="J1830 "/>
    <x v="18"/>
    <n v="0"/>
    <n v="0"/>
    <n v="3203208"/>
  </r>
  <r>
    <n v="13"/>
    <n v="2010"/>
    <s v="All"/>
    <s v=" 0+"/>
    <x v="1"/>
    <s v="J1830 "/>
    <x v="18"/>
    <n v="0"/>
    <n v="0"/>
    <n v="464775"/>
  </r>
  <r>
    <n v="14"/>
    <n v="2010"/>
    <s v="All"/>
    <s v=" 0+"/>
    <x v="1"/>
    <s v="J1830 "/>
    <x v="18"/>
    <n v="0"/>
    <n v="0"/>
    <n v="219096"/>
  </r>
  <r>
    <n v="15"/>
    <n v="2010"/>
    <s v="All"/>
    <s v=" 0+"/>
    <x v="1"/>
    <s v="J1830 "/>
    <x v="18"/>
    <n v="0"/>
    <n v="0"/>
    <n v="232673"/>
  </r>
  <r>
    <n v="20"/>
    <n v="2010"/>
    <s v="All"/>
    <s v=" 0+"/>
    <x v="1"/>
    <s v="J1830 "/>
    <x v="18"/>
    <n v="0"/>
    <n v="0"/>
    <n v="173675"/>
  </r>
  <r>
    <n v="30"/>
    <n v="2010"/>
    <s v="All"/>
    <s v=" 0+"/>
    <x v="1"/>
    <s v="J1830 "/>
    <x v="18"/>
    <n v="31"/>
    <n v="8"/>
    <n v="16758274"/>
  </r>
  <r>
    <n v="33"/>
    <n v="2010"/>
    <s v="All"/>
    <s v=" 0+"/>
    <x v="1"/>
    <s v="J1830 "/>
    <x v="18"/>
    <n v="0"/>
    <n v="0"/>
    <n v="479727"/>
  </r>
  <r>
    <n v="1"/>
    <n v="2010"/>
    <s v="All"/>
    <s v=" 0+"/>
    <x v="2"/>
    <s v="J1830 "/>
    <x v="18"/>
    <n v="0"/>
    <n v="0"/>
    <n v="783851"/>
  </r>
  <r>
    <n v="2"/>
    <n v="2010"/>
    <s v="All"/>
    <s v=" 0+"/>
    <x v="2"/>
    <s v="J1830 "/>
    <x v="18"/>
    <n v="0"/>
    <n v="0"/>
    <n v="22682862"/>
  </r>
  <r>
    <n v="3"/>
    <n v="2010"/>
    <s v="All"/>
    <s v=" 0+"/>
    <x v="2"/>
    <s v="J1830 "/>
    <x v="18"/>
    <n v="0"/>
    <n v="0"/>
    <n v="592966"/>
  </r>
  <r>
    <n v="6"/>
    <n v="2010"/>
    <s v="All"/>
    <s v=" 0+"/>
    <x v="2"/>
    <s v="J1830 "/>
    <x v="18"/>
    <n v="0"/>
    <n v="0"/>
    <n v="201069"/>
  </r>
  <r>
    <n v="8"/>
    <n v="2010"/>
    <s v="All"/>
    <s v=" 0+"/>
    <x v="2"/>
    <s v="J1830 "/>
    <x v="18"/>
    <n v="0"/>
    <n v="0"/>
    <n v="613401"/>
  </r>
  <r>
    <n v="9"/>
    <n v="2010"/>
    <s v="All"/>
    <s v=" 0+"/>
    <x v="2"/>
    <s v="J1830 "/>
    <x v="18"/>
    <n v="0"/>
    <n v="0"/>
    <n v="2772915"/>
  </r>
  <r>
    <n v="11"/>
    <n v="2010"/>
    <s v="All"/>
    <s v=" 0+"/>
    <x v="2"/>
    <s v="J1830 "/>
    <x v="18"/>
    <n v="0"/>
    <n v="0"/>
    <n v="512845"/>
  </r>
  <r>
    <n v="12"/>
    <n v="2010"/>
    <s v="All"/>
    <s v=" 0+"/>
    <x v="2"/>
    <s v="J1830 "/>
    <x v="18"/>
    <n v="1"/>
    <n v="1"/>
    <n v="3203208"/>
  </r>
  <r>
    <n v="13"/>
    <n v="2010"/>
    <s v="All"/>
    <s v=" 0+"/>
    <x v="2"/>
    <s v="J1830 "/>
    <x v="18"/>
    <n v="0"/>
    <n v="0"/>
    <n v="464775"/>
  </r>
  <r>
    <n v="14"/>
    <n v="2010"/>
    <s v="All"/>
    <s v=" 0+"/>
    <x v="2"/>
    <s v="J1830 "/>
    <x v="18"/>
    <n v="0"/>
    <n v="0"/>
    <n v="219096"/>
  </r>
  <r>
    <n v="15"/>
    <n v="2010"/>
    <s v="All"/>
    <s v=" 0+"/>
    <x v="2"/>
    <s v="J1830 "/>
    <x v="18"/>
    <n v="0"/>
    <n v="0"/>
    <n v="232673"/>
  </r>
  <r>
    <n v="20"/>
    <n v="2010"/>
    <s v="All"/>
    <s v=" 0+"/>
    <x v="2"/>
    <s v="J1830 "/>
    <x v="18"/>
    <n v="0"/>
    <n v="0"/>
    <n v="173675"/>
  </r>
  <r>
    <n v="30"/>
    <n v="2010"/>
    <s v="All"/>
    <s v=" 0+"/>
    <x v="2"/>
    <s v="J1830 "/>
    <x v="18"/>
    <n v="1"/>
    <n v="1"/>
    <n v="16758274"/>
  </r>
  <r>
    <n v="33"/>
    <n v="2010"/>
    <s v="All"/>
    <s v=" 0+"/>
    <x v="2"/>
    <s v="J1830 "/>
    <x v="18"/>
    <n v="0"/>
    <n v="0"/>
    <n v="479727"/>
  </r>
  <r>
    <n v="1"/>
    <n v="2010"/>
    <s v="All"/>
    <s v=" 0+"/>
    <x v="0"/>
    <s v="Q4053 "/>
    <x v="19"/>
    <n v="0"/>
    <n v="0"/>
    <n v="783851"/>
  </r>
  <r>
    <n v="2"/>
    <n v="2010"/>
    <s v="All"/>
    <s v=" 0+"/>
    <x v="0"/>
    <s v="Q4053 "/>
    <x v="19"/>
    <n v="0"/>
    <n v="0"/>
    <n v="22682862"/>
  </r>
  <r>
    <n v="3"/>
    <n v="2010"/>
    <s v="All"/>
    <s v=" 0+"/>
    <x v="0"/>
    <s v="Q4053 "/>
    <x v="19"/>
    <n v="0"/>
    <n v="0"/>
    <n v="592966"/>
  </r>
  <r>
    <n v="6"/>
    <n v="2010"/>
    <s v="All"/>
    <s v=" 0+"/>
    <x v="0"/>
    <s v="Q4053 "/>
    <x v="19"/>
    <n v="0"/>
    <n v="0"/>
    <n v="201069"/>
  </r>
  <r>
    <n v="8"/>
    <n v="2010"/>
    <s v="All"/>
    <s v=" 0+"/>
    <x v="0"/>
    <s v="Q4053 "/>
    <x v="19"/>
    <n v="0"/>
    <n v="0"/>
    <n v="613401"/>
  </r>
  <r>
    <n v="9"/>
    <n v="2010"/>
    <s v="All"/>
    <s v=" 0+"/>
    <x v="0"/>
    <s v="Q4053 "/>
    <x v="19"/>
    <n v="0"/>
    <n v="0"/>
    <n v="2772915"/>
  </r>
  <r>
    <n v="11"/>
    <n v="2010"/>
    <s v="All"/>
    <s v=" 0+"/>
    <x v="0"/>
    <s v="Q4053 "/>
    <x v="19"/>
    <n v="0"/>
    <n v="0"/>
    <n v="512845"/>
  </r>
  <r>
    <n v="12"/>
    <n v="2010"/>
    <s v="All"/>
    <s v=" 0+"/>
    <x v="0"/>
    <s v="Q4053 "/>
    <x v="19"/>
    <n v="0"/>
    <n v="0"/>
    <n v="3203208"/>
  </r>
  <r>
    <n v="13"/>
    <n v="2010"/>
    <s v="All"/>
    <s v=" 0+"/>
    <x v="0"/>
    <s v="Q4053 "/>
    <x v="19"/>
    <n v="0"/>
    <n v="0"/>
    <n v="464775"/>
  </r>
  <r>
    <n v="14"/>
    <n v="2010"/>
    <s v="All"/>
    <s v=" 0+"/>
    <x v="0"/>
    <s v="Q4053 "/>
    <x v="19"/>
    <n v="0"/>
    <n v="0"/>
    <n v="219096"/>
  </r>
  <r>
    <n v="15"/>
    <n v="2010"/>
    <s v="All"/>
    <s v=" 0+"/>
    <x v="0"/>
    <s v="Q4053 "/>
    <x v="19"/>
    <n v="0"/>
    <n v="0"/>
    <n v="232673"/>
  </r>
  <r>
    <n v="20"/>
    <n v="2010"/>
    <s v="All"/>
    <s v=" 0+"/>
    <x v="0"/>
    <s v="Q4053 "/>
    <x v="19"/>
    <n v="0"/>
    <n v="0"/>
    <n v="173675"/>
  </r>
  <r>
    <n v="30"/>
    <n v="2010"/>
    <s v="All"/>
    <s v=" 0+"/>
    <x v="0"/>
    <s v="Q4053 "/>
    <x v="19"/>
    <n v="0"/>
    <n v="0"/>
    <n v="16758274"/>
  </r>
  <r>
    <n v="33"/>
    <n v="2010"/>
    <s v="All"/>
    <s v=" 0+"/>
    <x v="0"/>
    <s v="Q4053 "/>
    <x v="19"/>
    <n v="0"/>
    <n v="0"/>
    <n v="479727"/>
  </r>
  <r>
    <n v="1"/>
    <n v="2010"/>
    <s v="All"/>
    <s v=" 0+"/>
    <x v="1"/>
    <s v="Q4053 "/>
    <x v="19"/>
    <n v="0"/>
    <n v="0"/>
    <n v="783851"/>
  </r>
  <r>
    <n v="2"/>
    <n v="2010"/>
    <s v="All"/>
    <s v=" 0+"/>
    <x v="1"/>
    <s v="Q4053 "/>
    <x v="19"/>
    <n v="0"/>
    <n v="0"/>
    <n v="22682862"/>
  </r>
  <r>
    <n v="3"/>
    <n v="2010"/>
    <s v="All"/>
    <s v=" 0+"/>
    <x v="1"/>
    <s v="Q4053 "/>
    <x v="19"/>
    <n v="0"/>
    <n v="0"/>
    <n v="592966"/>
  </r>
  <r>
    <n v="6"/>
    <n v="2010"/>
    <s v="All"/>
    <s v=" 0+"/>
    <x v="1"/>
    <s v="Q4053 "/>
    <x v="19"/>
    <n v="0"/>
    <n v="0"/>
    <n v="201069"/>
  </r>
  <r>
    <n v="8"/>
    <n v="2010"/>
    <s v="All"/>
    <s v=" 0+"/>
    <x v="1"/>
    <s v="Q4053 "/>
    <x v="19"/>
    <n v="0"/>
    <n v="0"/>
    <n v="613401"/>
  </r>
  <r>
    <n v="9"/>
    <n v="2010"/>
    <s v="All"/>
    <s v=" 0+"/>
    <x v="1"/>
    <s v="Q4053 "/>
    <x v="19"/>
    <n v="0"/>
    <n v="0"/>
    <n v="2772915"/>
  </r>
  <r>
    <n v="11"/>
    <n v="2010"/>
    <s v="All"/>
    <s v=" 0+"/>
    <x v="1"/>
    <s v="Q4053 "/>
    <x v="19"/>
    <n v="0"/>
    <n v="0"/>
    <n v="512845"/>
  </r>
  <r>
    <n v="12"/>
    <n v="2010"/>
    <s v="All"/>
    <s v=" 0+"/>
    <x v="1"/>
    <s v="Q4053 "/>
    <x v="19"/>
    <n v="0"/>
    <n v="0"/>
    <n v="3203208"/>
  </r>
  <r>
    <n v="13"/>
    <n v="2010"/>
    <s v="All"/>
    <s v=" 0+"/>
    <x v="1"/>
    <s v="Q4053 "/>
    <x v="19"/>
    <n v="0"/>
    <n v="0"/>
    <n v="464775"/>
  </r>
  <r>
    <n v="14"/>
    <n v="2010"/>
    <s v="All"/>
    <s v=" 0+"/>
    <x v="1"/>
    <s v="Q4053 "/>
    <x v="19"/>
    <n v="0"/>
    <n v="0"/>
    <n v="219096"/>
  </r>
  <r>
    <n v="15"/>
    <n v="2010"/>
    <s v="All"/>
    <s v=" 0+"/>
    <x v="1"/>
    <s v="Q4053 "/>
    <x v="19"/>
    <n v="0"/>
    <n v="0"/>
    <n v="232673"/>
  </r>
  <r>
    <n v="20"/>
    <n v="2010"/>
    <s v="All"/>
    <s v=" 0+"/>
    <x v="1"/>
    <s v="Q4053 "/>
    <x v="19"/>
    <n v="0"/>
    <n v="0"/>
    <n v="173675"/>
  </r>
  <r>
    <n v="30"/>
    <n v="2010"/>
    <s v="All"/>
    <s v=" 0+"/>
    <x v="1"/>
    <s v="Q4053 "/>
    <x v="19"/>
    <n v="0"/>
    <n v="0"/>
    <n v="16758274"/>
  </r>
  <r>
    <n v="33"/>
    <n v="2010"/>
    <s v="All"/>
    <s v=" 0+"/>
    <x v="1"/>
    <s v="Q4053 "/>
    <x v="19"/>
    <n v="0"/>
    <n v="0"/>
    <n v="479727"/>
  </r>
  <r>
    <n v="1"/>
    <n v="2010"/>
    <s v="All"/>
    <s v=" 0+"/>
    <x v="2"/>
    <s v="Q4053 "/>
    <x v="19"/>
    <n v="0"/>
    <n v="0"/>
    <n v="783851"/>
  </r>
  <r>
    <n v="2"/>
    <n v="2010"/>
    <s v="All"/>
    <s v=" 0+"/>
    <x v="2"/>
    <s v="Q4053 "/>
    <x v="19"/>
    <n v="0"/>
    <n v="0"/>
    <n v="22682862"/>
  </r>
  <r>
    <n v="3"/>
    <n v="2010"/>
    <s v="All"/>
    <s v=" 0+"/>
    <x v="2"/>
    <s v="Q4053 "/>
    <x v="19"/>
    <n v="0"/>
    <n v="0"/>
    <n v="592966"/>
  </r>
  <r>
    <n v="6"/>
    <n v="2010"/>
    <s v="All"/>
    <s v=" 0+"/>
    <x v="2"/>
    <s v="Q4053 "/>
    <x v="19"/>
    <n v="0"/>
    <n v="0"/>
    <n v="201069"/>
  </r>
  <r>
    <n v="8"/>
    <n v="2010"/>
    <s v="All"/>
    <s v=" 0+"/>
    <x v="2"/>
    <s v="Q4053 "/>
    <x v="19"/>
    <n v="0"/>
    <n v="0"/>
    <n v="613401"/>
  </r>
  <r>
    <n v="9"/>
    <n v="2010"/>
    <s v="All"/>
    <s v=" 0+"/>
    <x v="2"/>
    <s v="Q4053 "/>
    <x v="19"/>
    <n v="0"/>
    <n v="0"/>
    <n v="2772915"/>
  </r>
  <r>
    <n v="11"/>
    <n v="2010"/>
    <s v="All"/>
    <s v=" 0+"/>
    <x v="2"/>
    <s v="Q4053 "/>
    <x v="19"/>
    <n v="0"/>
    <n v="0"/>
    <n v="512845"/>
  </r>
  <r>
    <n v="12"/>
    <n v="2010"/>
    <s v="All"/>
    <s v=" 0+"/>
    <x v="2"/>
    <s v="Q4053 "/>
    <x v="19"/>
    <n v="0"/>
    <n v="0"/>
    <n v="3203208"/>
  </r>
  <r>
    <n v="13"/>
    <n v="2010"/>
    <s v="All"/>
    <s v=" 0+"/>
    <x v="2"/>
    <s v="Q4053 "/>
    <x v="19"/>
    <n v="0"/>
    <n v="0"/>
    <n v="464775"/>
  </r>
  <r>
    <n v="14"/>
    <n v="2010"/>
    <s v="All"/>
    <s v=" 0+"/>
    <x v="2"/>
    <s v="Q4053 "/>
    <x v="19"/>
    <n v="0"/>
    <n v="0"/>
    <n v="219096"/>
  </r>
  <r>
    <n v="15"/>
    <n v="2010"/>
    <s v="All"/>
    <s v=" 0+"/>
    <x v="2"/>
    <s v="Q4053 "/>
    <x v="19"/>
    <n v="0"/>
    <n v="0"/>
    <n v="232673"/>
  </r>
  <r>
    <n v="20"/>
    <n v="2010"/>
    <s v="All"/>
    <s v=" 0+"/>
    <x v="2"/>
    <s v="Q4053 "/>
    <x v="19"/>
    <n v="0"/>
    <n v="0"/>
    <n v="173675"/>
  </r>
  <r>
    <n v="30"/>
    <n v="2010"/>
    <s v="All"/>
    <s v=" 0+"/>
    <x v="2"/>
    <s v="Q4053 "/>
    <x v="19"/>
    <n v="0"/>
    <n v="0"/>
    <n v="16758274"/>
  </r>
  <r>
    <n v="33"/>
    <n v="2010"/>
    <s v="All"/>
    <s v=" 0+"/>
    <x v="2"/>
    <s v="Q4053 "/>
    <x v="19"/>
    <n v="0"/>
    <n v="0"/>
    <n v="479727"/>
  </r>
  <r>
    <n v="1"/>
    <n v="2010"/>
    <s v="All"/>
    <s v=" 0+"/>
    <x v="0"/>
    <s v="J2505 "/>
    <x v="20"/>
    <n v="12"/>
    <n v="7"/>
    <n v="783851"/>
  </r>
  <r>
    <n v="2"/>
    <n v="2010"/>
    <s v="All"/>
    <s v=" 0+"/>
    <x v="0"/>
    <s v="J2505 "/>
    <x v="20"/>
    <n v="323"/>
    <n v="266"/>
    <n v="22682862"/>
  </r>
  <r>
    <n v="3"/>
    <n v="2010"/>
    <s v="All"/>
    <s v=" 0+"/>
    <x v="0"/>
    <s v="J2505 "/>
    <x v="20"/>
    <n v="3"/>
    <n v="2"/>
    <n v="592966"/>
  </r>
  <r>
    <n v="6"/>
    <n v="2010"/>
    <s v="All"/>
    <s v=" 0+"/>
    <x v="0"/>
    <s v="J2505 "/>
    <x v="20"/>
    <n v="6"/>
    <n v="6"/>
    <n v="201069"/>
  </r>
  <r>
    <n v="8"/>
    <n v="2010"/>
    <s v="All"/>
    <s v=" 0+"/>
    <x v="0"/>
    <s v="J2505 "/>
    <x v="20"/>
    <n v="0"/>
    <n v="0"/>
    <n v="613401"/>
  </r>
  <r>
    <n v="9"/>
    <n v="2010"/>
    <s v="All"/>
    <s v=" 0+"/>
    <x v="0"/>
    <s v="J2505 "/>
    <x v="20"/>
    <n v="1490"/>
    <n v="673"/>
    <n v="2772915"/>
  </r>
  <r>
    <n v="11"/>
    <n v="2010"/>
    <s v="All"/>
    <s v=" 0+"/>
    <x v="0"/>
    <s v="J2505 "/>
    <x v="20"/>
    <n v="0"/>
    <n v="0"/>
    <n v="512845"/>
  </r>
  <r>
    <n v="12"/>
    <n v="2010"/>
    <s v="All"/>
    <s v=" 0+"/>
    <x v="0"/>
    <s v="J2505 "/>
    <x v="20"/>
    <n v="0"/>
    <n v="0"/>
    <n v="3203208"/>
  </r>
  <r>
    <n v="13"/>
    <n v="2010"/>
    <s v="All"/>
    <s v=" 0+"/>
    <x v="0"/>
    <s v="J2505 "/>
    <x v="20"/>
    <n v="0"/>
    <n v="0"/>
    <n v="464775"/>
  </r>
  <r>
    <n v="14"/>
    <n v="2010"/>
    <s v="All"/>
    <s v=" 0+"/>
    <x v="0"/>
    <s v="J2505 "/>
    <x v="20"/>
    <n v="0"/>
    <n v="0"/>
    <n v="219096"/>
  </r>
  <r>
    <n v="15"/>
    <n v="2010"/>
    <s v="All"/>
    <s v=" 0+"/>
    <x v="0"/>
    <s v="J2505 "/>
    <x v="20"/>
    <n v="0"/>
    <n v="0"/>
    <n v="232673"/>
  </r>
  <r>
    <n v="20"/>
    <n v="2010"/>
    <s v="All"/>
    <s v=" 0+"/>
    <x v="0"/>
    <s v="J2505 "/>
    <x v="20"/>
    <n v="2"/>
    <n v="2"/>
    <n v="173675"/>
  </r>
  <r>
    <n v="30"/>
    <n v="2010"/>
    <s v="All"/>
    <s v=" 0+"/>
    <x v="0"/>
    <s v="J2505 "/>
    <x v="20"/>
    <n v="111"/>
    <n v="95"/>
    <n v="16758274"/>
  </r>
  <r>
    <n v="33"/>
    <n v="2010"/>
    <s v="All"/>
    <s v=" 0+"/>
    <x v="0"/>
    <s v="J2505 "/>
    <x v="20"/>
    <n v="0"/>
    <n v="0"/>
    <n v="479727"/>
  </r>
  <r>
    <n v="1"/>
    <n v="2010"/>
    <s v="All"/>
    <s v=" 0+"/>
    <x v="1"/>
    <s v="J2505 "/>
    <x v="20"/>
    <n v="2310"/>
    <n v="481"/>
    <n v="783851"/>
  </r>
  <r>
    <n v="2"/>
    <n v="2010"/>
    <s v="All"/>
    <s v=" 0+"/>
    <x v="1"/>
    <s v="J2505 "/>
    <x v="20"/>
    <n v="21946"/>
    <n v="6688"/>
    <n v="22682862"/>
  </r>
  <r>
    <n v="3"/>
    <n v="2010"/>
    <s v="All"/>
    <s v=" 0+"/>
    <x v="1"/>
    <s v="J2505 "/>
    <x v="20"/>
    <n v="344"/>
    <n v="103"/>
    <n v="592966"/>
  </r>
  <r>
    <n v="6"/>
    <n v="2010"/>
    <s v="All"/>
    <s v=" 0+"/>
    <x v="1"/>
    <s v="J2505 "/>
    <x v="20"/>
    <n v="561"/>
    <n v="152"/>
    <n v="201069"/>
  </r>
  <r>
    <n v="8"/>
    <n v="2010"/>
    <s v="All"/>
    <s v=" 0+"/>
    <x v="1"/>
    <s v="J2505 "/>
    <x v="20"/>
    <n v="1670"/>
    <n v="471"/>
    <n v="613401"/>
  </r>
  <r>
    <n v="9"/>
    <n v="2010"/>
    <s v="All"/>
    <s v=" 0+"/>
    <x v="1"/>
    <s v="J2505 "/>
    <x v="20"/>
    <n v="6276"/>
    <n v="1975"/>
    <n v="2772915"/>
  </r>
  <r>
    <n v="11"/>
    <n v="2010"/>
    <s v="All"/>
    <s v=" 0+"/>
    <x v="1"/>
    <s v="J2505 "/>
    <x v="20"/>
    <n v="168"/>
    <n v="52"/>
    <n v="512845"/>
  </r>
  <r>
    <n v="12"/>
    <n v="2010"/>
    <s v="All"/>
    <s v=" 0+"/>
    <x v="1"/>
    <s v="J2505 "/>
    <x v="20"/>
    <n v="135"/>
    <n v="52"/>
    <n v="3203208"/>
  </r>
  <r>
    <n v="13"/>
    <n v="2010"/>
    <s v="All"/>
    <s v=" 0+"/>
    <x v="1"/>
    <s v="J2505 "/>
    <x v="20"/>
    <n v="23"/>
    <n v="8"/>
    <n v="464775"/>
  </r>
  <r>
    <n v="14"/>
    <n v="2010"/>
    <s v="All"/>
    <s v=" 0+"/>
    <x v="1"/>
    <s v="J2505 "/>
    <x v="20"/>
    <n v="0"/>
    <n v="0"/>
    <n v="219096"/>
  </r>
  <r>
    <n v="15"/>
    <n v="2010"/>
    <s v="All"/>
    <s v=" 0+"/>
    <x v="1"/>
    <s v="J2505 "/>
    <x v="20"/>
    <n v="0"/>
    <n v="0"/>
    <n v="232673"/>
  </r>
  <r>
    <n v="20"/>
    <n v="2010"/>
    <s v="All"/>
    <s v=" 0+"/>
    <x v="1"/>
    <s v="J2505 "/>
    <x v="20"/>
    <n v="995"/>
    <n v="246"/>
    <n v="173675"/>
  </r>
  <r>
    <n v="30"/>
    <n v="2010"/>
    <s v="All"/>
    <s v=" 0+"/>
    <x v="1"/>
    <s v="J2505 "/>
    <x v="20"/>
    <n v="18109"/>
    <n v="5498"/>
    <n v="16758274"/>
  </r>
  <r>
    <n v="33"/>
    <n v="2010"/>
    <s v="All"/>
    <s v=" 0+"/>
    <x v="1"/>
    <s v="J2505 "/>
    <x v="20"/>
    <n v="0"/>
    <n v="0"/>
    <n v="479727"/>
  </r>
  <r>
    <n v="1"/>
    <n v="2010"/>
    <s v="All"/>
    <s v=" 0+"/>
    <x v="2"/>
    <s v="J2505 "/>
    <x v="20"/>
    <n v="4"/>
    <n v="3"/>
    <n v="783851"/>
  </r>
  <r>
    <n v="2"/>
    <n v="2010"/>
    <s v="All"/>
    <s v=" 0+"/>
    <x v="2"/>
    <s v="J2505 "/>
    <x v="20"/>
    <n v="23"/>
    <n v="20"/>
    <n v="22682862"/>
  </r>
  <r>
    <n v="3"/>
    <n v="2010"/>
    <s v="All"/>
    <s v=" 0+"/>
    <x v="2"/>
    <s v="J2505 "/>
    <x v="20"/>
    <n v="0"/>
    <n v="0"/>
    <n v="592966"/>
  </r>
  <r>
    <n v="6"/>
    <n v="2010"/>
    <s v="All"/>
    <s v=" 0+"/>
    <x v="2"/>
    <s v="J2505 "/>
    <x v="20"/>
    <n v="2"/>
    <n v="2"/>
    <n v="201069"/>
  </r>
  <r>
    <n v="8"/>
    <n v="2010"/>
    <s v="All"/>
    <s v=" 0+"/>
    <x v="2"/>
    <s v="J2505 "/>
    <x v="20"/>
    <n v="0"/>
    <n v="0"/>
    <n v="613401"/>
  </r>
  <r>
    <n v="9"/>
    <n v="2010"/>
    <s v="All"/>
    <s v=" 0+"/>
    <x v="2"/>
    <s v="J2505 "/>
    <x v="20"/>
    <n v="18"/>
    <n v="15"/>
    <n v="2772915"/>
  </r>
  <r>
    <n v="11"/>
    <n v="2010"/>
    <s v="All"/>
    <s v=" 0+"/>
    <x v="2"/>
    <s v="J2505 "/>
    <x v="20"/>
    <n v="0"/>
    <n v="0"/>
    <n v="512845"/>
  </r>
  <r>
    <n v="12"/>
    <n v="2010"/>
    <s v="All"/>
    <s v=" 0+"/>
    <x v="2"/>
    <s v="J2505 "/>
    <x v="20"/>
    <n v="0"/>
    <n v="0"/>
    <n v="3203208"/>
  </r>
  <r>
    <n v="13"/>
    <n v="2010"/>
    <s v="All"/>
    <s v=" 0+"/>
    <x v="2"/>
    <s v="J2505 "/>
    <x v="20"/>
    <n v="0"/>
    <n v="0"/>
    <n v="464775"/>
  </r>
  <r>
    <n v="14"/>
    <n v="2010"/>
    <s v="All"/>
    <s v=" 0+"/>
    <x v="2"/>
    <s v="J2505 "/>
    <x v="20"/>
    <n v="0"/>
    <n v="0"/>
    <n v="219096"/>
  </r>
  <r>
    <n v="15"/>
    <n v="2010"/>
    <s v="All"/>
    <s v=" 0+"/>
    <x v="2"/>
    <s v="J2505 "/>
    <x v="20"/>
    <n v="0"/>
    <n v="0"/>
    <n v="232673"/>
  </r>
  <r>
    <n v="20"/>
    <n v="2010"/>
    <s v="All"/>
    <s v=" 0+"/>
    <x v="2"/>
    <s v="J2505 "/>
    <x v="20"/>
    <n v="0"/>
    <n v="0"/>
    <n v="173675"/>
  </r>
  <r>
    <n v="30"/>
    <n v="2010"/>
    <s v="All"/>
    <s v=" 0+"/>
    <x v="2"/>
    <s v="J2505 "/>
    <x v="20"/>
    <n v="40"/>
    <n v="33"/>
    <n v="16758274"/>
  </r>
  <r>
    <n v="33"/>
    <n v="2010"/>
    <s v="All"/>
    <s v=" 0+"/>
    <x v="2"/>
    <s v="J2505 "/>
    <x v="20"/>
    <n v="0"/>
    <n v="0"/>
    <n v="479727"/>
  </r>
  <r>
    <n v="1"/>
    <n v="2010"/>
    <s v="All"/>
    <s v=" 0+"/>
    <x v="0"/>
    <s v="S0135 "/>
    <x v="21"/>
    <n v="0"/>
    <n v="0"/>
    <n v="783851"/>
  </r>
  <r>
    <n v="2"/>
    <n v="2010"/>
    <s v="All"/>
    <s v=" 0+"/>
    <x v="0"/>
    <s v="S0135 "/>
    <x v="21"/>
    <n v="0"/>
    <n v="0"/>
    <n v="22682862"/>
  </r>
  <r>
    <n v="3"/>
    <n v="2010"/>
    <s v="All"/>
    <s v=" 0+"/>
    <x v="0"/>
    <s v="S0135 "/>
    <x v="21"/>
    <n v="0"/>
    <n v="0"/>
    <n v="592966"/>
  </r>
  <r>
    <n v="6"/>
    <n v="2010"/>
    <s v="All"/>
    <s v=" 0+"/>
    <x v="0"/>
    <s v="S0135 "/>
    <x v="21"/>
    <n v="0"/>
    <n v="0"/>
    <n v="201069"/>
  </r>
  <r>
    <n v="8"/>
    <n v="2010"/>
    <s v="All"/>
    <s v=" 0+"/>
    <x v="0"/>
    <s v="S0135 "/>
    <x v="21"/>
    <n v="0"/>
    <n v="0"/>
    <n v="613401"/>
  </r>
  <r>
    <n v="9"/>
    <n v="2010"/>
    <s v="All"/>
    <s v=" 0+"/>
    <x v="0"/>
    <s v="S0135 "/>
    <x v="21"/>
    <n v="0"/>
    <n v="0"/>
    <n v="2772915"/>
  </r>
  <r>
    <n v="11"/>
    <n v="2010"/>
    <s v="All"/>
    <s v=" 0+"/>
    <x v="0"/>
    <s v="S0135 "/>
    <x v="21"/>
    <n v="0"/>
    <n v="0"/>
    <n v="512845"/>
  </r>
  <r>
    <n v="12"/>
    <n v="2010"/>
    <s v="All"/>
    <s v=" 0+"/>
    <x v="0"/>
    <s v="S0135 "/>
    <x v="21"/>
    <n v="0"/>
    <n v="0"/>
    <n v="3203208"/>
  </r>
  <r>
    <n v="13"/>
    <n v="2010"/>
    <s v="All"/>
    <s v=" 0+"/>
    <x v="0"/>
    <s v="S0135 "/>
    <x v="21"/>
    <n v="0"/>
    <n v="0"/>
    <n v="464775"/>
  </r>
  <r>
    <n v="14"/>
    <n v="2010"/>
    <s v="All"/>
    <s v=" 0+"/>
    <x v="0"/>
    <s v="S0135 "/>
    <x v="21"/>
    <n v="0"/>
    <n v="0"/>
    <n v="219096"/>
  </r>
  <r>
    <n v="15"/>
    <n v="2010"/>
    <s v="All"/>
    <s v=" 0+"/>
    <x v="0"/>
    <s v="S0135 "/>
    <x v="21"/>
    <n v="0"/>
    <n v="0"/>
    <n v="232673"/>
  </r>
  <r>
    <n v="20"/>
    <n v="2010"/>
    <s v="All"/>
    <s v=" 0+"/>
    <x v="0"/>
    <s v="S0135 "/>
    <x v="21"/>
    <n v="0"/>
    <n v="0"/>
    <n v="173675"/>
  </r>
  <r>
    <n v="30"/>
    <n v="2010"/>
    <s v="All"/>
    <s v=" 0+"/>
    <x v="0"/>
    <s v="S0135 "/>
    <x v="21"/>
    <n v="0"/>
    <n v="0"/>
    <n v="16758274"/>
  </r>
  <r>
    <n v="33"/>
    <n v="2010"/>
    <s v="All"/>
    <s v=" 0+"/>
    <x v="0"/>
    <s v="S0135 "/>
    <x v="21"/>
    <n v="0"/>
    <n v="0"/>
    <n v="479727"/>
  </r>
  <r>
    <n v="1"/>
    <n v="2010"/>
    <s v="All"/>
    <s v=" 0+"/>
    <x v="1"/>
    <s v="S0135 "/>
    <x v="21"/>
    <n v="0"/>
    <n v="0"/>
    <n v="783851"/>
  </r>
  <r>
    <n v="2"/>
    <n v="2010"/>
    <s v="All"/>
    <s v=" 0+"/>
    <x v="1"/>
    <s v="S0135 "/>
    <x v="21"/>
    <n v="0"/>
    <n v="0"/>
    <n v="22682862"/>
  </r>
  <r>
    <n v="3"/>
    <n v="2010"/>
    <s v="All"/>
    <s v=" 0+"/>
    <x v="1"/>
    <s v="S0135 "/>
    <x v="21"/>
    <n v="0"/>
    <n v="0"/>
    <n v="592966"/>
  </r>
  <r>
    <n v="6"/>
    <n v="2010"/>
    <s v="All"/>
    <s v=" 0+"/>
    <x v="1"/>
    <s v="S0135 "/>
    <x v="21"/>
    <n v="0"/>
    <n v="0"/>
    <n v="201069"/>
  </r>
  <r>
    <n v="8"/>
    <n v="2010"/>
    <s v="All"/>
    <s v=" 0+"/>
    <x v="1"/>
    <s v="S0135 "/>
    <x v="21"/>
    <n v="0"/>
    <n v="0"/>
    <n v="613401"/>
  </r>
  <r>
    <n v="9"/>
    <n v="2010"/>
    <s v="All"/>
    <s v=" 0+"/>
    <x v="1"/>
    <s v="S0135 "/>
    <x v="21"/>
    <n v="0"/>
    <n v="0"/>
    <n v="2772915"/>
  </r>
  <r>
    <n v="11"/>
    <n v="2010"/>
    <s v="All"/>
    <s v=" 0+"/>
    <x v="1"/>
    <s v="S0135 "/>
    <x v="21"/>
    <n v="0"/>
    <n v="0"/>
    <n v="512845"/>
  </r>
  <r>
    <n v="12"/>
    <n v="2010"/>
    <s v="All"/>
    <s v=" 0+"/>
    <x v="1"/>
    <s v="S0135 "/>
    <x v="21"/>
    <n v="0"/>
    <n v="0"/>
    <n v="3203208"/>
  </r>
  <r>
    <n v="13"/>
    <n v="2010"/>
    <s v="All"/>
    <s v=" 0+"/>
    <x v="1"/>
    <s v="S0135 "/>
    <x v="21"/>
    <n v="0"/>
    <n v="0"/>
    <n v="464775"/>
  </r>
  <r>
    <n v="14"/>
    <n v="2010"/>
    <s v="All"/>
    <s v=" 0+"/>
    <x v="1"/>
    <s v="S0135 "/>
    <x v="21"/>
    <n v="0"/>
    <n v="0"/>
    <n v="219096"/>
  </r>
  <r>
    <n v="15"/>
    <n v="2010"/>
    <s v="All"/>
    <s v=" 0+"/>
    <x v="1"/>
    <s v="S0135 "/>
    <x v="21"/>
    <n v="0"/>
    <n v="0"/>
    <n v="232673"/>
  </r>
  <r>
    <n v="20"/>
    <n v="2010"/>
    <s v="All"/>
    <s v=" 0+"/>
    <x v="1"/>
    <s v="S0135 "/>
    <x v="21"/>
    <n v="0"/>
    <n v="0"/>
    <n v="173675"/>
  </r>
  <r>
    <n v="30"/>
    <n v="2010"/>
    <s v="All"/>
    <s v=" 0+"/>
    <x v="1"/>
    <s v="S0135 "/>
    <x v="21"/>
    <n v="0"/>
    <n v="0"/>
    <n v="16758274"/>
  </r>
  <r>
    <n v="33"/>
    <n v="2010"/>
    <s v="All"/>
    <s v=" 0+"/>
    <x v="1"/>
    <s v="S0135 "/>
    <x v="21"/>
    <n v="0"/>
    <n v="0"/>
    <n v="479727"/>
  </r>
  <r>
    <n v="1"/>
    <n v="2010"/>
    <s v="All"/>
    <s v=" 0+"/>
    <x v="2"/>
    <s v="S0135 "/>
    <x v="21"/>
    <n v="0"/>
    <n v="0"/>
    <n v="783851"/>
  </r>
  <r>
    <n v="2"/>
    <n v="2010"/>
    <s v="All"/>
    <s v=" 0+"/>
    <x v="2"/>
    <s v="S0135 "/>
    <x v="21"/>
    <n v="0"/>
    <n v="0"/>
    <n v="22682862"/>
  </r>
  <r>
    <n v="3"/>
    <n v="2010"/>
    <s v="All"/>
    <s v=" 0+"/>
    <x v="2"/>
    <s v="S0135 "/>
    <x v="21"/>
    <n v="0"/>
    <n v="0"/>
    <n v="592966"/>
  </r>
  <r>
    <n v="6"/>
    <n v="2010"/>
    <s v="All"/>
    <s v=" 0+"/>
    <x v="2"/>
    <s v="S0135 "/>
    <x v="21"/>
    <n v="0"/>
    <n v="0"/>
    <n v="201069"/>
  </r>
  <r>
    <n v="8"/>
    <n v="2010"/>
    <s v="All"/>
    <s v=" 0+"/>
    <x v="2"/>
    <s v="S0135 "/>
    <x v="21"/>
    <n v="0"/>
    <n v="0"/>
    <n v="613401"/>
  </r>
  <r>
    <n v="9"/>
    <n v="2010"/>
    <s v="All"/>
    <s v=" 0+"/>
    <x v="2"/>
    <s v="S0135 "/>
    <x v="21"/>
    <n v="0"/>
    <n v="0"/>
    <n v="2772915"/>
  </r>
  <r>
    <n v="11"/>
    <n v="2010"/>
    <s v="All"/>
    <s v=" 0+"/>
    <x v="2"/>
    <s v="S0135 "/>
    <x v="21"/>
    <n v="0"/>
    <n v="0"/>
    <n v="512845"/>
  </r>
  <r>
    <n v="12"/>
    <n v="2010"/>
    <s v="All"/>
    <s v=" 0+"/>
    <x v="2"/>
    <s v="S0135 "/>
    <x v="21"/>
    <n v="0"/>
    <n v="0"/>
    <n v="3203208"/>
  </r>
  <r>
    <n v="13"/>
    <n v="2010"/>
    <s v="All"/>
    <s v=" 0+"/>
    <x v="2"/>
    <s v="S0135 "/>
    <x v="21"/>
    <n v="0"/>
    <n v="0"/>
    <n v="464775"/>
  </r>
  <r>
    <n v="14"/>
    <n v="2010"/>
    <s v="All"/>
    <s v=" 0+"/>
    <x v="2"/>
    <s v="S0135 "/>
    <x v="21"/>
    <n v="0"/>
    <n v="0"/>
    <n v="219096"/>
  </r>
  <r>
    <n v="15"/>
    <n v="2010"/>
    <s v="All"/>
    <s v=" 0+"/>
    <x v="2"/>
    <s v="S0135 "/>
    <x v="21"/>
    <n v="0"/>
    <n v="0"/>
    <n v="232673"/>
  </r>
  <r>
    <n v="20"/>
    <n v="2010"/>
    <s v="All"/>
    <s v=" 0+"/>
    <x v="2"/>
    <s v="S0135 "/>
    <x v="21"/>
    <n v="0"/>
    <n v="0"/>
    <n v="173675"/>
  </r>
  <r>
    <n v="30"/>
    <n v="2010"/>
    <s v="All"/>
    <s v=" 0+"/>
    <x v="2"/>
    <s v="S0135 "/>
    <x v="21"/>
    <n v="0"/>
    <n v="0"/>
    <n v="16758274"/>
  </r>
  <r>
    <n v="33"/>
    <n v="2010"/>
    <s v="All"/>
    <s v=" 0+"/>
    <x v="2"/>
    <s v="S0135 "/>
    <x v="21"/>
    <n v="0"/>
    <n v="0"/>
    <n v="479727"/>
  </r>
  <r>
    <n v="1"/>
    <n v="2010"/>
    <s v="All"/>
    <s v=" 0+"/>
    <x v="0"/>
    <s v="C9119 "/>
    <x v="22"/>
    <n v="0"/>
    <n v="0"/>
    <n v="783851"/>
  </r>
  <r>
    <n v="2"/>
    <n v="2010"/>
    <s v="All"/>
    <s v=" 0+"/>
    <x v="0"/>
    <s v="C9119 "/>
    <x v="22"/>
    <n v="0"/>
    <n v="0"/>
    <n v="22682862"/>
  </r>
  <r>
    <n v="3"/>
    <n v="2010"/>
    <s v="All"/>
    <s v=" 0+"/>
    <x v="0"/>
    <s v="C9119 "/>
    <x v="22"/>
    <n v="0"/>
    <n v="0"/>
    <n v="592966"/>
  </r>
  <r>
    <n v="6"/>
    <n v="2010"/>
    <s v="All"/>
    <s v=" 0+"/>
    <x v="0"/>
    <s v="C9119 "/>
    <x v="22"/>
    <n v="0"/>
    <n v="0"/>
    <n v="201069"/>
  </r>
  <r>
    <n v="8"/>
    <n v="2010"/>
    <s v="All"/>
    <s v=" 0+"/>
    <x v="0"/>
    <s v="C9119 "/>
    <x v="22"/>
    <n v="0"/>
    <n v="0"/>
    <n v="613401"/>
  </r>
  <r>
    <n v="9"/>
    <n v="2010"/>
    <s v="All"/>
    <s v=" 0+"/>
    <x v="0"/>
    <s v="C9119 "/>
    <x v="22"/>
    <n v="0"/>
    <n v="0"/>
    <n v="2772915"/>
  </r>
  <r>
    <n v="11"/>
    <n v="2010"/>
    <s v="All"/>
    <s v=" 0+"/>
    <x v="0"/>
    <s v="C9119 "/>
    <x v="22"/>
    <n v="0"/>
    <n v="0"/>
    <n v="512845"/>
  </r>
  <r>
    <n v="12"/>
    <n v="2010"/>
    <s v="All"/>
    <s v=" 0+"/>
    <x v="0"/>
    <s v="C9119 "/>
    <x v="22"/>
    <n v="0"/>
    <n v="0"/>
    <n v="3203208"/>
  </r>
  <r>
    <n v="13"/>
    <n v="2010"/>
    <s v="All"/>
    <s v=" 0+"/>
    <x v="0"/>
    <s v="C9119 "/>
    <x v="22"/>
    <n v="0"/>
    <n v="0"/>
    <n v="464775"/>
  </r>
  <r>
    <n v="14"/>
    <n v="2010"/>
    <s v="All"/>
    <s v=" 0+"/>
    <x v="0"/>
    <s v="C9119 "/>
    <x v="22"/>
    <n v="0"/>
    <n v="0"/>
    <n v="219096"/>
  </r>
  <r>
    <n v="15"/>
    <n v="2010"/>
    <s v="All"/>
    <s v=" 0+"/>
    <x v="0"/>
    <s v="C9119 "/>
    <x v="22"/>
    <n v="0"/>
    <n v="0"/>
    <n v="232673"/>
  </r>
  <r>
    <n v="20"/>
    <n v="2010"/>
    <s v="All"/>
    <s v=" 0+"/>
    <x v="0"/>
    <s v="C9119 "/>
    <x v="22"/>
    <n v="0"/>
    <n v="0"/>
    <n v="173675"/>
  </r>
  <r>
    <n v="30"/>
    <n v="2010"/>
    <s v="All"/>
    <s v=" 0+"/>
    <x v="0"/>
    <s v="C9119 "/>
    <x v="22"/>
    <n v="0"/>
    <n v="0"/>
    <n v="16758274"/>
  </r>
  <r>
    <n v="33"/>
    <n v="2010"/>
    <s v="All"/>
    <s v=" 0+"/>
    <x v="0"/>
    <s v="C9119 "/>
    <x v="22"/>
    <n v="0"/>
    <n v="0"/>
    <n v="479727"/>
  </r>
  <r>
    <n v="1"/>
    <n v="2010"/>
    <s v="All"/>
    <s v=" 0+"/>
    <x v="1"/>
    <s v="C9119 "/>
    <x v="22"/>
    <n v="0"/>
    <n v="0"/>
    <n v="783851"/>
  </r>
  <r>
    <n v="2"/>
    <n v="2010"/>
    <s v="All"/>
    <s v=" 0+"/>
    <x v="1"/>
    <s v="C9119 "/>
    <x v="22"/>
    <n v="0"/>
    <n v="0"/>
    <n v="22682862"/>
  </r>
  <r>
    <n v="3"/>
    <n v="2010"/>
    <s v="All"/>
    <s v=" 0+"/>
    <x v="1"/>
    <s v="C9119 "/>
    <x v="22"/>
    <n v="0"/>
    <n v="0"/>
    <n v="592966"/>
  </r>
  <r>
    <n v="6"/>
    <n v="2010"/>
    <s v="All"/>
    <s v=" 0+"/>
    <x v="1"/>
    <s v="C9119 "/>
    <x v="22"/>
    <n v="0"/>
    <n v="0"/>
    <n v="201069"/>
  </r>
  <r>
    <n v="8"/>
    <n v="2010"/>
    <s v="All"/>
    <s v=" 0+"/>
    <x v="1"/>
    <s v="C9119 "/>
    <x v="22"/>
    <n v="0"/>
    <n v="0"/>
    <n v="613401"/>
  </r>
  <r>
    <n v="9"/>
    <n v="2010"/>
    <s v="All"/>
    <s v=" 0+"/>
    <x v="1"/>
    <s v="C9119 "/>
    <x v="22"/>
    <n v="0"/>
    <n v="0"/>
    <n v="2772915"/>
  </r>
  <r>
    <n v="11"/>
    <n v="2010"/>
    <s v="All"/>
    <s v=" 0+"/>
    <x v="1"/>
    <s v="C9119 "/>
    <x v="22"/>
    <n v="0"/>
    <n v="0"/>
    <n v="512845"/>
  </r>
  <r>
    <n v="12"/>
    <n v="2010"/>
    <s v="All"/>
    <s v=" 0+"/>
    <x v="1"/>
    <s v="C9119 "/>
    <x v="22"/>
    <n v="0"/>
    <n v="0"/>
    <n v="3203208"/>
  </r>
  <r>
    <n v="13"/>
    <n v="2010"/>
    <s v="All"/>
    <s v=" 0+"/>
    <x v="1"/>
    <s v="C9119 "/>
    <x v="22"/>
    <n v="0"/>
    <n v="0"/>
    <n v="464775"/>
  </r>
  <r>
    <n v="14"/>
    <n v="2010"/>
    <s v="All"/>
    <s v=" 0+"/>
    <x v="1"/>
    <s v="C9119 "/>
    <x v="22"/>
    <n v="0"/>
    <n v="0"/>
    <n v="219096"/>
  </r>
  <r>
    <n v="15"/>
    <n v="2010"/>
    <s v="All"/>
    <s v=" 0+"/>
    <x v="1"/>
    <s v="C9119 "/>
    <x v="22"/>
    <n v="0"/>
    <n v="0"/>
    <n v="232673"/>
  </r>
  <r>
    <n v="20"/>
    <n v="2010"/>
    <s v="All"/>
    <s v=" 0+"/>
    <x v="1"/>
    <s v="C9119 "/>
    <x v="22"/>
    <n v="0"/>
    <n v="0"/>
    <n v="173675"/>
  </r>
  <r>
    <n v="30"/>
    <n v="2010"/>
    <s v="All"/>
    <s v=" 0+"/>
    <x v="1"/>
    <s v="C9119 "/>
    <x v="22"/>
    <n v="0"/>
    <n v="0"/>
    <n v="16758274"/>
  </r>
  <r>
    <n v="33"/>
    <n v="2010"/>
    <s v="All"/>
    <s v=" 0+"/>
    <x v="1"/>
    <s v="C9119 "/>
    <x v="22"/>
    <n v="0"/>
    <n v="0"/>
    <n v="479727"/>
  </r>
  <r>
    <n v="1"/>
    <n v="2010"/>
    <s v="All"/>
    <s v=" 0+"/>
    <x v="2"/>
    <s v="C9119 "/>
    <x v="22"/>
    <n v="0"/>
    <n v="0"/>
    <n v="783851"/>
  </r>
  <r>
    <n v="2"/>
    <n v="2010"/>
    <s v="All"/>
    <s v=" 0+"/>
    <x v="2"/>
    <s v="C9119 "/>
    <x v="22"/>
    <n v="0"/>
    <n v="0"/>
    <n v="22682862"/>
  </r>
  <r>
    <n v="3"/>
    <n v="2010"/>
    <s v="All"/>
    <s v=" 0+"/>
    <x v="2"/>
    <s v="C9119 "/>
    <x v="22"/>
    <n v="0"/>
    <n v="0"/>
    <n v="592966"/>
  </r>
  <r>
    <n v="6"/>
    <n v="2010"/>
    <s v="All"/>
    <s v=" 0+"/>
    <x v="2"/>
    <s v="C9119 "/>
    <x v="22"/>
    <n v="0"/>
    <n v="0"/>
    <n v="201069"/>
  </r>
  <r>
    <n v="8"/>
    <n v="2010"/>
    <s v="All"/>
    <s v=" 0+"/>
    <x v="2"/>
    <s v="C9119 "/>
    <x v="22"/>
    <n v="0"/>
    <n v="0"/>
    <n v="613401"/>
  </r>
  <r>
    <n v="9"/>
    <n v="2010"/>
    <s v="All"/>
    <s v=" 0+"/>
    <x v="2"/>
    <s v="C9119 "/>
    <x v="22"/>
    <n v="0"/>
    <n v="0"/>
    <n v="2772915"/>
  </r>
  <r>
    <n v="11"/>
    <n v="2010"/>
    <s v="All"/>
    <s v=" 0+"/>
    <x v="2"/>
    <s v="C9119 "/>
    <x v="22"/>
    <n v="0"/>
    <n v="0"/>
    <n v="512845"/>
  </r>
  <r>
    <n v="12"/>
    <n v="2010"/>
    <s v="All"/>
    <s v=" 0+"/>
    <x v="2"/>
    <s v="C9119 "/>
    <x v="22"/>
    <n v="0"/>
    <n v="0"/>
    <n v="3203208"/>
  </r>
  <r>
    <n v="13"/>
    <n v="2010"/>
    <s v="All"/>
    <s v=" 0+"/>
    <x v="2"/>
    <s v="C9119 "/>
    <x v="22"/>
    <n v="0"/>
    <n v="0"/>
    <n v="464775"/>
  </r>
  <r>
    <n v="14"/>
    <n v="2010"/>
    <s v="All"/>
    <s v=" 0+"/>
    <x v="2"/>
    <s v="C9119 "/>
    <x v="22"/>
    <n v="0"/>
    <n v="0"/>
    <n v="219096"/>
  </r>
  <r>
    <n v="15"/>
    <n v="2010"/>
    <s v="All"/>
    <s v=" 0+"/>
    <x v="2"/>
    <s v="C9119 "/>
    <x v="22"/>
    <n v="0"/>
    <n v="0"/>
    <n v="232673"/>
  </r>
  <r>
    <n v="20"/>
    <n v="2010"/>
    <s v="All"/>
    <s v=" 0+"/>
    <x v="2"/>
    <s v="C9119 "/>
    <x v="22"/>
    <n v="0"/>
    <n v="0"/>
    <n v="173675"/>
  </r>
  <r>
    <n v="30"/>
    <n v="2010"/>
    <s v="All"/>
    <s v=" 0+"/>
    <x v="2"/>
    <s v="C9119 "/>
    <x v="22"/>
    <n v="0"/>
    <n v="0"/>
    <n v="16758274"/>
  </r>
  <r>
    <n v="33"/>
    <n v="2010"/>
    <s v="All"/>
    <s v=" 0+"/>
    <x v="2"/>
    <s v="C9119 "/>
    <x v="22"/>
    <n v="0"/>
    <n v="0"/>
    <n v="479727"/>
  </r>
  <r>
    <n v="1"/>
    <n v="2010"/>
    <s v="All"/>
    <s v=" 0+"/>
    <x v="0"/>
    <s v="J9310 "/>
    <x v="23"/>
    <n v="8"/>
    <n v="4"/>
    <n v="783851"/>
  </r>
  <r>
    <n v="2"/>
    <n v="2010"/>
    <s v="All"/>
    <s v=" 0+"/>
    <x v="0"/>
    <s v="J9310 "/>
    <x v="23"/>
    <n v="109"/>
    <n v="80"/>
    <n v="22682862"/>
  </r>
  <r>
    <n v="3"/>
    <n v="2010"/>
    <s v="All"/>
    <s v=" 0+"/>
    <x v="0"/>
    <s v="J9310 "/>
    <x v="23"/>
    <n v="0"/>
    <n v="0"/>
    <n v="592966"/>
  </r>
  <r>
    <n v="6"/>
    <n v="2010"/>
    <s v="All"/>
    <s v=" 0+"/>
    <x v="0"/>
    <s v="J9310 "/>
    <x v="23"/>
    <n v="5"/>
    <n v="4"/>
    <n v="201069"/>
  </r>
  <r>
    <n v="8"/>
    <n v="2010"/>
    <s v="All"/>
    <s v=" 0+"/>
    <x v="0"/>
    <s v="J9310 "/>
    <x v="23"/>
    <n v="0"/>
    <n v="0"/>
    <n v="613401"/>
  </r>
  <r>
    <n v="9"/>
    <n v="2010"/>
    <s v="All"/>
    <s v=" 0+"/>
    <x v="0"/>
    <s v="J9310 "/>
    <x v="23"/>
    <n v="572"/>
    <n v="255"/>
    <n v="2772915"/>
  </r>
  <r>
    <n v="11"/>
    <n v="2010"/>
    <s v="All"/>
    <s v=" 0+"/>
    <x v="0"/>
    <s v="J9310 "/>
    <x v="23"/>
    <n v="0"/>
    <n v="0"/>
    <n v="512845"/>
  </r>
  <r>
    <n v="12"/>
    <n v="2010"/>
    <s v="All"/>
    <s v=" 0+"/>
    <x v="0"/>
    <s v="J9310 "/>
    <x v="23"/>
    <n v="2"/>
    <n v="2"/>
    <n v="3203208"/>
  </r>
  <r>
    <n v="13"/>
    <n v="2010"/>
    <s v="All"/>
    <s v=" 0+"/>
    <x v="0"/>
    <s v="J9310 "/>
    <x v="23"/>
    <n v="0"/>
    <n v="0"/>
    <n v="464775"/>
  </r>
  <r>
    <n v="14"/>
    <n v="2010"/>
    <s v="All"/>
    <s v=" 0+"/>
    <x v="0"/>
    <s v="J9310 "/>
    <x v="23"/>
    <n v="0"/>
    <n v="0"/>
    <n v="219096"/>
  </r>
  <r>
    <n v="15"/>
    <n v="2010"/>
    <s v="All"/>
    <s v=" 0+"/>
    <x v="0"/>
    <s v="J9310 "/>
    <x v="23"/>
    <n v="0"/>
    <n v="0"/>
    <n v="232673"/>
  </r>
  <r>
    <n v="20"/>
    <n v="2010"/>
    <s v="All"/>
    <s v=" 0+"/>
    <x v="0"/>
    <s v="J9310 "/>
    <x v="23"/>
    <n v="0"/>
    <n v="0"/>
    <n v="173675"/>
  </r>
  <r>
    <n v="30"/>
    <n v="2010"/>
    <s v="All"/>
    <s v=" 0+"/>
    <x v="0"/>
    <s v="J9310 "/>
    <x v="23"/>
    <n v="92"/>
    <n v="59"/>
    <n v="16758274"/>
  </r>
  <r>
    <n v="33"/>
    <n v="2010"/>
    <s v="All"/>
    <s v=" 0+"/>
    <x v="0"/>
    <s v="J9310 "/>
    <x v="23"/>
    <n v="0"/>
    <n v="0"/>
    <n v="479727"/>
  </r>
  <r>
    <n v="1"/>
    <n v="2010"/>
    <s v="All"/>
    <s v=" 0+"/>
    <x v="1"/>
    <s v="J9310 "/>
    <x v="23"/>
    <n v="2044"/>
    <n v="350"/>
    <n v="783851"/>
  </r>
  <r>
    <n v="2"/>
    <n v="2010"/>
    <s v="All"/>
    <s v=" 0+"/>
    <x v="1"/>
    <s v="J9310 "/>
    <x v="23"/>
    <n v="9995"/>
    <n v="2685"/>
    <n v="22682862"/>
  </r>
  <r>
    <n v="3"/>
    <n v="2010"/>
    <s v="All"/>
    <s v=" 0+"/>
    <x v="1"/>
    <s v="J9310 "/>
    <x v="23"/>
    <n v="199"/>
    <n v="55"/>
    <n v="592966"/>
  </r>
  <r>
    <n v="6"/>
    <n v="2010"/>
    <s v="All"/>
    <s v=" 0+"/>
    <x v="1"/>
    <s v="J9310 "/>
    <x v="23"/>
    <n v="368"/>
    <n v="94"/>
    <n v="201069"/>
  </r>
  <r>
    <n v="8"/>
    <n v="2010"/>
    <s v="All"/>
    <s v=" 0+"/>
    <x v="1"/>
    <s v="J9310 "/>
    <x v="23"/>
    <n v="923"/>
    <n v="227"/>
    <n v="613401"/>
  </r>
  <r>
    <n v="9"/>
    <n v="2010"/>
    <s v="All"/>
    <s v=" 0+"/>
    <x v="1"/>
    <s v="J9310 "/>
    <x v="23"/>
    <n v="3223"/>
    <n v="878"/>
    <n v="2772915"/>
  </r>
  <r>
    <n v="11"/>
    <n v="2010"/>
    <s v="All"/>
    <s v=" 0+"/>
    <x v="1"/>
    <s v="J9310 "/>
    <x v="23"/>
    <n v="115"/>
    <n v="38"/>
    <n v="512845"/>
  </r>
  <r>
    <n v="12"/>
    <n v="2010"/>
    <s v="All"/>
    <s v=" 0+"/>
    <x v="1"/>
    <s v="J9310 "/>
    <x v="23"/>
    <n v="1"/>
    <n v="1"/>
    <n v="3203208"/>
  </r>
  <r>
    <n v="13"/>
    <n v="2010"/>
    <s v="All"/>
    <s v=" 0+"/>
    <x v="1"/>
    <s v="J9310 "/>
    <x v="23"/>
    <n v="91"/>
    <n v="23"/>
    <n v="464775"/>
  </r>
  <r>
    <n v="14"/>
    <n v="2010"/>
    <s v="All"/>
    <s v=" 0+"/>
    <x v="1"/>
    <s v="J9310 "/>
    <x v="23"/>
    <n v="58"/>
    <n v="19"/>
    <n v="219096"/>
  </r>
  <r>
    <n v="15"/>
    <n v="2010"/>
    <s v="All"/>
    <s v=" 0+"/>
    <x v="1"/>
    <s v="J9310 "/>
    <x v="23"/>
    <n v="0"/>
    <n v="0"/>
    <n v="232673"/>
  </r>
  <r>
    <n v="20"/>
    <n v="2010"/>
    <s v="All"/>
    <s v=" 0+"/>
    <x v="1"/>
    <s v="J9310 "/>
    <x v="23"/>
    <n v="612"/>
    <n v="135"/>
    <n v="173675"/>
  </r>
  <r>
    <n v="30"/>
    <n v="2010"/>
    <s v="All"/>
    <s v=" 0+"/>
    <x v="1"/>
    <s v="J9310 "/>
    <x v="23"/>
    <n v="8154"/>
    <n v="2199"/>
    <n v="16758274"/>
  </r>
  <r>
    <n v="33"/>
    <n v="2010"/>
    <s v="All"/>
    <s v=" 0+"/>
    <x v="1"/>
    <s v="J9310 "/>
    <x v="23"/>
    <n v="0"/>
    <n v="0"/>
    <n v="479727"/>
  </r>
  <r>
    <n v="1"/>
    <n v="2010"/>
    <s v="All"/>
    <s v=" 0+"/>
    <x v="2"/>
    <s v="J9310 "/>
    <x v="23"/>
    <n v="3"/>
    <n v="3"/>
    <n v="783851"/>
  </r>
  <r>
    <n v="2"/>
    <n v="2010"/>
    <s v="All"/>
    <s v=" 0+"/>
    <x v="2"/>
    <s v="J9310 "/>
    <x v="23"/>
    <n v="1"/>
    <n v="1"/>
    <n v="22682862"/>
  </r>
  <r>
    <n v="3"/>
    <n v="2010"/>
    <s v="All"/>
    <s v=" 0+"/>
    <x v="2"/>
    <s v="J9310 "/>
    <x v="23"/>
    <n v="0"/>
    <n v="0"/>
    <n v="592966"/>
  </r>
  <r>
    <n v="6"/>
    <n v="2010"/>
    <s v="All"/>
    <s v=" 0+"/>
    <x v="2"/>
    <s v="J9310 "/>
    <x v="23"/>
    <n v="0"/>
    <n v="0"/>
    <n v="201069"/>
  </r>
  <r>
    <n v="8"/>
    <n v="2010"/>
    <s v="All"/>
    <s v=" 0+"/>
    <x v="2"/>
    <s v="J9310 "/>
    <x v="23"/>
    <n v="0"/>
    <n v="0"/>
    <n v="613401"/>
  </r>
  <r>
    <n v="9"/>
    <n v="2010"/>
    <s v="All"/>
    <s v=" 0+"/>
    <x v="2"/>
    <s v="J9310 "/>
    <x v="23"/>
    <n v="2"/>
    <n v="2"/>
    <n v="2772915"/>
  </r>
  <r>
    <n v="11"/>
    <n v="2010"/>
    <s v="All"/>
    <s v=" 0+"/>
    <x v="2"/>
    <s v="J9310 "/>
    <x v="23"/>
    <n v="0"/>
    <n v="0"/>
    <n v="512845"/>
  </r>
  <r>
    <n v="12"/>
    <n v="2010"/>
    <s v="All"/>
    <s v=" 0+"/>
    <x v="2"/>
    <s v="J9310 "/>
    <x v="23"/>
    <n v="0"/>
    <n v="0"/>
    <n v="3203208"/>
  </r>
  <r>
    <n v="13"/>
    <n v="2010"/>
    <s v="All"/>
    <s v=" 0+"/>
    <x v="2"/>
    <s v="J9310 "/>
    <x v="23"/>
    <n v="0"/>
    <n v="0"/>
    <n v="464775"/>
  </r>
  <r>
    <n v="14"/>
    <n v="2010"/>
    <s v="All"/>
    <s v=" 0+"/>
    <x v="2"/>
    <s v="J9310 "/>
    <x v="23"/>
    <n v="0"/>
    <n v="0"/>
    <n v="219096"/>
  </r>
  <r>
    <n v="15"/>
    <n v="2010"/>
    <s v="All"/>
    <s v=" 0+"/>
    <x v="2"/>
    <s v="J9310 "/>
    <x v="23"/>
    <n v="0"/>
    <n v="0"/>
    <n v="232673"/>
  </r>
  <r>
    <n v="20"/>
    <n v="2010"/>
    <s v="All"/>
    <s v=" 0+"/>
    <x v="2"/>
    <s v="J9310 "/>
    <x v="23"/>
    <n v="0"/>
    <n v="0"/>
    <n v="173675"/>
  </r>
  <r>
    <n v="30"/>
    <n v="2010"/>
    <s v="All"/>
    <s v=" 0+"/>
    <x v="2"/>
    <s v="J9310 "/>
    <x v="23"/>
    <n v="10"/>
    <n v="8"/>
    <n v="16758274"/>
  </r>
  <r>
    <n v="33"/>
    <n v="2010"/>
    <s v="All"/>
    <s v=" 0+"/>
    <x v="2"/>
    <s v="J9310 "/>
    <x v="23"/>
    <n v="0"/>
    <n v="0"/>
    <n v="479727"/>
  </r>
  <r>
    <n v="1"/>
    <n v="2010"/>
    <s v="All"/>
    <s v=" 0+"/>
    <x v="0"/>
    <s v="J2941 "/>
    <x v="24"/>
    <n v="0"/>
    <n v="0"/>
    <n v="783851"/>
  </r>
  <r>
    <n v="2"/>
    <n v="2010"/>
    <s v="All"/>
    <s v=" 0+"/>
    <x v="0"/>
    <s v="J2941 "/>
    <x v="24"/>
    <n v="0"/>
    <n v="0"/>
    <n v="22682862"/>
  </r>
  <r>
    <n v="3"/>
    <n v="2010"/>
    <s v="All"/>
    <s v=" 0+"/>
    <x v="0"/>
    <s v="J2941 "/>
    <x v="24"/>
    <n v="0"/>
    <n v="0"/>
    <n v="592966"/>
  </r>
  <r>
    <n v="6"/>
    <n v="2010"/>
    <s v="All"/>
    <s v=" 0+"/>
    <x v="0"/>
    <s v="J2941 "/>
    <x v="24"/>
    <n v="0"/>
    <n v="0"/>
    <n v="201069"/>
  </r>
  <r>
    <n v="8"/>
    <n v="2010"/>
    <s v="All"/>
    <s v=" 0+"/>
    <x v="0"/>
    <s v="J2941 "/>
    <x v="24"/>
    <n v="0"/>
    <n v="0"/>
    <n v="613401"/>
  </r>
  <r>
    <n v="9"/>
    <n v="2010"/>
    <s v="All"/>
    <s v=" 0+"/>
    <x v="0"/>
    <s v="J2941 "/>
    <x v="24"/>
    <n v="2"/>
    <n v="2"/>
    <n v="2772915"/>
  </r>
  <r>
    <n v="11"/>
    <n v="2010"/>
    <s v="All"/>
    <s v=" 0+"/>
    <x v="0"/>
    <s v="J2941 "/>
    <x v="24"/>
    <n v="0"/>
    <n v="0"/>
    <n v="512845"/>
  </r>
  <r>
    <n v="12"/>
    <n v="2010"/>
    <s v="All"/>
    <s v=" 0+"/>
    <x v="0"/>
    <s v="J2941 "/>
    <x v="24"/>
    <n v="0"/>
    <n v="0"/>
    <n v="3203208"/>
  </r>
  <r>
    <n v="13"/>
    <n v="2010"/>
    <s v="All"/>
    <s v=" 0+"/>
    <x v="0"/>
    <s v="J2941 "/>
    <x v="24"/>
    <n v="0"/>
    <n v="0"/>
    <n v="464775"/>
  </r>
  <r>
    <n v="14"/>
    <n v="2010"/>
    <s v="All"/>
    <s v=" 0+"/>
    <x v="0"/>
    <s v="J2941 "/>
    <x v="24"/>
    <n v="0"/>
    <n v="0"/>
    <n v="219096"/>
  </r>
  <r>
    <n v="15"/>
    <n v="2010"/>
    <s v="All"/>
    <s v=" 0+"/>
    <x v="0"/>
    <s v="J2941 "/>
    <x v="24"/>
    <n v="0"/>
    <n v="0"/>
    <n v="232673"/>
  </r>
  <r>
    <n v="20"/>
    <n v="2010"/>
    <s v="All"/>
    <s v=" 0+"/>
    <x v="0"/>
    <s v="J2941 "/>
    <x v="24"/>
    <n v="0"/>
    <n v="0"/>
    <n v="173675"/>
  </r>
  <r>
    <n v="30"/>
    <n v="2010"/>
    <s v="All"/>
    <s v=" 0+"/>
    <x v="0"/>
    <s v="J2941 "/>
    <x v="24"/>
    <n v="1"/>
    <n v="1"/>
    <n v="16758274"/>
  </r>
  <r>
    <n v="33"/>
    <n v="2010"/>
    <s v="All"/>
    <s v=" 0+"/>
    <x v="0"/>
    <s v="J2941 "/>
    <x v="24"/>
    <n v="0"/>
    <n v="0"/>
    <n v="479727"/>
  </r>
  <r>
    <n v="1"/>
    <n v="2010"/>
    <s v="All"/>
    <s v=" 0+"/>
    <x v="1"/>
    <s v="J2941 "/>
    <x v="24"/>
    <n v="0"/>
    <n v="0"/>
    <n v="783851"/>
  </r>
  <r>
    <n v="2"/>
    <n v="2010"/>
    <s v="All"/>
    <s v=" 0+"/>
    <x v="1"/>
    <s v="J2941 "/>
    <x v="24"/>
    <n v="386"/>
    <n v="97"/>
    <n v="22682862"/>
  </r>
  <r>
    <n v="3"/>
    <n v="2010"/>
    <s v="All"/>
    <s v=" 0+"/>
    <x v="1"/>
    <s v="J2941 "/>
    <x v="24"/>
    <n v="0"/>
    <n v="0"/>
    <n v="592966"/>
  </r>
  <r>
    <n v="6"/>
    <n v="2010"/>
    <s v="All"/>
    <s v=" 0+"/>
    <x v="1"/>
    <s v="J2941 "/>
    <x v="24"/>
    <n v="0"/>
    <n v="0"/>
    <n v="201069"/>
  </r>
  <r>
    <n v="8"/>
    <n v="2010"/>
    <s v="All"/>
    <s v=" 0+"/>
    <x v="1"/>
    <s v="J2941 "/>
    <x v="24"/>
    <n v="0"/>
    <n v="0"/>
    <n v="613401"/>
  </r>
  <r>
    <n v="9"/>
    <n v="2010"/>
    <s v="All"/>
    <s v=" 0+"/>
    <x v="1"/>
    <s v="J2941 "/>
    <x v="24"/>
    <n v="2"/>
    <n v="2"/>
    <n v="2772915"/>
  </r>
  <r>
    <n v="11"/>
    <n v="2010"/>
    <s v="All"/>
    <s v=" 0+"/>
    <x v="1"/>
    <s v="J2941 "/>
    <x v="24"/>
    <n v="0"/>
    <n v="0"/>
    <n v="512845"/>
  </r>
  <r>
    <n v="12"/>
    <n v="2010"/>
    <s v="All"/>
    <s v=" 0+"/>
    <x v="1"/>
    <s v="J2941 "/>
    <x v="24"/>
    <n v="0"/>
    <n v="0"/>
    <n v="3203208"/>
  </r>
  <r>
    <n v="13"/>
    <n v="2010"/>
    <s v="All"/>
    <s v=" 0+"/>
    <x v="1"/>
    <s v="J2941 "/>
    <x v="24"/>
    <n v="0"/>
    <n v="0"/>
    <n v="464775"/>
  </r>
  <r>
    <n v="14"/>
    <n v="2010"/>
    <s v="All"/>
    <s v=" 0+"/>
    <x v="1"/>
    <s v="J2941 "/>
    <x v="24"/>
    <n v="0"/>
    <n v="0"/>
    <n v="219096"/>
  </r>
  <r>
    <n v="15"/>
    <n v="2010"/>
    <s v="All"/>
    <s v=" 0+"/>
    <x v="1"/>
    <s v="J2941 "/>
    <x v="24"/>
    <n v="0"/>
    <n v="0"/>
    <n v="232673"/>
  </r>
  <r>
    <n v="20"/>
    <n v="2010"/>
    <s v="All"/>
    <s v=" 0+"/>
    <x v="1"/>
    <s v="J2941 "/>
    <x v="24"/>
    <n v="0"/>
    <n v="0"/>
    <n v="173675"/>
  </r>
  <r>
    <n v="30"/>
    <n v="2010"/>
    <s v="All"/>
    <s v=" 0+"/>
    <x v="1"/>
    <s v="J2941 "/>
    <x v="24"/>
    <n v="265"/>
    <n v="71"/>
    <n v="16758274"/>
  </r>
  <r>
    <n v="33"/>
    <n v="2010"/>
    <s v="All"/>
    <s v=" 0+"/>
    <x v="1"/>
    <s v="J2941 "/>
    <x v="24"/>
    <n v="0"/>
    <n v="0"/>
    <n v="479727"/>
  </r>
  <r>
    <n v="1"/>
    <n v="2010"/>
    <s v="All"/>
    <s v=" 0+"/>
    <x v="2"/>
    <s v="J2941 "/>
    <x v="24"/>
    <n v="0"/>
    <n v="0"/>
    <n v="783851"/>
  </r>
  <r>
    <n v="2"/>
    <n v="2010"/>
    <s v="All"/>
    <s v=" 0+"/>
    <x v="2"/>
    <s v="J2941 "/>
    <x v="24"/>
    <n v="1"/>
    <n v="1"/>
    <n v="22682862"/>
  </r>
  <r>
    <n v="3"/>
    <n v="2010"/>
    <s v="All"/>
    <s v=" 0+"/>
    <x v="2"/>
    <s v="J2941 "/>
    <x v="24"/>
    <n v="0"/>
    <n v="0"/>
    <n v="592966"/>
  </r>
  <r>
    <n v="6"/>
    <n v="2010"/>
    <s v="All"/>
    <s v=" 0+"/>
    <x v="2"/>
    <s v="J2941 "/>
    <x v="24"/>
    <n v="0"/>
    <n v="0"/>
    <n v="201069"/>
  </r>
  <r>
    <n v="8"/>
    <n v="2010"/>
    <s v="All"/>
    <s v=" 0+"/>
    <x v="2"/>
    <s v="J2941 "/>
    <x v="24"/>
    <n v="0"/>
    <n v="0"/>
    <n v="613401"/>
  </r>
  <r>
    <n v="9"/>
    <n v="2010"/>
    <s v="All"/>
    <s v=" 0+"/>
    <x v="2"/>
    <s v="J2941 "/>
    <x v="24"/>
    <n v="1"/>
    <n v="1"/>
    <n v="2772915"/>
  </r>
  <r>
    <n v="11"/>
    <n v="2010"/>
    <s v="All"/>
    <s v=" 0+"/>
    <x v="2"/>
    <s v="J2941 "/>
    <x v="24"/>
    <n v="0"/>
    <n v="0"/>
    <n v="512845"/>
  </r>
  <r>
    <n v="12"/>
    <n v="2010"/>
    <s v="All"/>
    <s v=" 0+"/>
    <x v="2"/>
    <s v="J2941 "/>
    <x v="24"/>
    <n v="0"/>
    <n v="0"/>
    <n v="3203208"/>
  </r>
  <r>
    <n v="13"/>
    <n v="2010"/>
    <s v="All"/>
    <s v=" 0+"/>
    <x v="2"/>
    <s v="J2941 "/>
    <x v="24"/>
    <n v="0"/>
    <n v="0"/>
    <n v="464775"/>
  </r>
  <r>
    <n v="14"/>
    <n v="2010"/>
    <s v="All"/>
    <s v=" 0+"/>
    <x v="2"/>
    <s v="J2941 "/>
    <x v="24"/>
    <n v="0"/>
    <n v="0"/>
    <n v="219096"/>
  </r>
  <r>
    <n v="15"/>
    <n v="2010"/>
    <s v="All"/>
    <s v=" 0+"/>
    <x v="2"/>
    <s v="J2941 "/>
    <x v="24"/>
    <n v="0"/>
    <n v="0"/>
    <n v="232673"/>
  </r>
  <r>
    <n v="20"/>
    <n v="2010"/>
    <s v="All"/>
    <s v=" 0+"/>
    <x v="2"/>
    <s v="J2941 "/>
    <x v="24"/>
    <n v="0"/>
    <n v="0"/>
    <n v="173675"/>
  </r>
  <r>
    <n v="30"/>
    <n v="2010"/>
    <s v="All"/>
    <s v=" 0+"/>
    <x v="2"/>
    <s v="J2941 "/>
    <x v="24"/>
    <n v="2"/>
    <n v="2"/>
    <n v="16758274"/>
  </r>
  <r>
    <n v="33"/>
    <n v="2010"/>
    <s v="All"/>
    <s v=" 0+"/>
    <x v="2"/>
    <s v="J2941 "/>
    <x v="24"/>
    <n v="0"/>
    <n v="0"/>
    <n v="479727"/>
  </r>
  <r>
    <n v="1"/>
    <n v="2010"/>
    <s v="All"/>
    <s v=" 0+"/>
    <x v="0"/>
    <s v="Q2016 "/>
    <x v="25"/>
    <n v="0"/>
    <n v="0"/>
    <n v="783851"/>
  </r>
  <r>
    <n v="2"/>
    <n v="2010"/>
    <s v="All"/>
    <s v=" 0+"/>
    <x v="0"/>
    <s v="Q2016 "/>
    <x v="25"/>
    <n v="0"/>
    <n v="0"/>
    <n v="22682862"/>
  </r>
  <r>
    <n v="3"/>
    <n v="2010"/>
    <s v="All"/>
    <s v=" 0+"/>
    <x v="0"/>
    <s v="Q2016 "/>
    <x v="25"/>
    <n v="0"/>
    <n v="0"/>
    <n v="592966"/>
  </r>
  <r>
    <n v="6"/>
    <n v="2010"/>
    <s v="All"/>
    <s v=" 0+"/>
    <x v="0"/>
    <s v="Q2016 "/>
    <x v="25"/>
    <n v="0"/>
    <n v="0"/>
    <n v="201069"/>
  </r>
  <r>
    <n v="8"/>
    <n v="2010"/>
    <s v="All"/>
    <s v=" 0+"/>
    <x v="0"/>
    <s v="Q2016 "/>
    <x v="25"/>
    <n v="0"/>
    <n v="0"/>
    <n v="613401"/>
  </r>
  <r>
    <n v="9"/>
    <n v="2010"/>
    <s v="All"/>
    <s v=" 0+"/>
    <x v="0"/>
    <s v="Q2016 "/>
    <x v="25"/>
    <n v="0"/>
    <n v="0"/>
    <n v="2772915"/>
  </r>
  <r>
    <n v="11"/>
    <n v="2010"/>
    <s v="All"/>
    <s v=" 0+"/>
    <x v="0"/>
    <s v="Q2016 "/>
    <x v="25"/>
    <n v="0"/>
    <n v="0"/>
    <n v="512845"/>
  </r>
  <r>
    <n v="12"/>
    <n v="2010"/>
    <s v="All"/>
    <s v=" 0+"/>
    <x v="0"/>
    <s v="Q2016 "/>
    <x v="25"/>
    <n v="0"/>
    <n v="0"/>
    <n v="3203208"/>
  </r>
  <r>
    <n v="13"/>
    <n v="2010"/>
    <s v="All"/>
    <s v=" 0+"/>
    <x v="0"/>
    <s v="Q2016 "/>
    <x v="25"/>
    <n v="0"/>
    <n v="0"/>
    <n v="464775"/>
  </r>
  <r>
    <n v="14"/>
    <n v="2010"/>
    <s v="All"/>
    <s v=" 0+"/>
    <x v="0"/>
    <s v="Q2016 "/>
    <x v="25"/>
    <n v="0"/>
    <n v="0"/>
    <n v="219096"/>
  </r>
  <r>
    <n v="15"/>
    <n v="2010"/>
    <s v="All"/>
    <s v=" 0+"/>
    <x v="0"/>
    <s v="Q2016 "/>
    <x v="25"/>
    <n v="0"/>
    <n v="0"/>
    <n v="232673"/>
  </r>
  <r>
    <n v="20"/>
    <n v="2010"/>
    <s v="All"/>
    <s v=" 0+"/>
    <x v="0"/>
    <s v="Q2016 "/>
    <x v="25"/>
    <n v="0"/>
    <n v="0"/>
    <n v="173675"/>
  </r>
  <r>
    <n v="30"/>
    <n v="2010"/>
    <s v="All"/>
    <s v=" 0+"/>
    <x v="0"/>
    <s v="Q2016 "/>
    <x v="25"/>
    <n v="0"/>
    <n v="0"/>
    <n v="16758274"/>
  </r>
  <r>
    <n v="33"/>
    <n v="2010"/>
    <s v="All"/>
    <s v=" 0+"/>
    <x v="0"/>
    <s v="Q2016 "/>
    <x v="25"/>
    <n v="0"/>
    <n v="0"/>
    <n v="479727"/>
  </r>
  <r>
    <n v="1"/>
    <n v="2010"/>
    <s v="All"/>
    <s v=" 0+"/>
    <x v="1"/>
    <s v="Q2016 "/>
    <x v="25"/>
    <n v="0"/>
    <n v="0"/>
    <n v="783851"/>
  </r>
  <r>
    <n v="2"/>
    <n v="2010"/>
    <s v="All"/>
    <s v=" 0+"/>
    <x v="1"/>
    <s v="Q2016 "/>
    <x v="25"/>
    <n v="0"/>
    <n v="0"/>
    <n v="22682862"/>
  </r>
  <r>
    <n v="3"/>
    <n v="2010"/>
    <s v="All"/>
    <s v=" 0+"/>
    <x v="1"/>
    <s v="Q2016 "/>
    <x v="25"/>
    <n v="0"/>
    <n v="0"/>
    <n v="592966"/>
  </r>
  <r>
    <n v="6"/>
    <n v="2010"/>
    <s v="All"/>
    <s v=" 0+"/>
    <x v="1"/>
    <s v="Q2016 "/>
    <x v="25"/>
    <n v="0"/>
    <n v="0"/>
    <n v="201069"/>
  </r>
  <r>
    <n v="8"/>
    <n v="2010"/>
    <s v="All"/>
    <s v=" 0+"/>
    <x v="1"/>
    <s v="Q2016 "/>
    <x v="25"/>
    <n v="0"/>
    <n v="0"/>
    <n v="613401"/>
  </r>
  <r>
    <n v="9"/>
    <n v="2010"/>
    <s v="All"/>
    <s v=" 0+"/>
    <x v="1"/>
    <s v="Q2016 "/>
    <x v="25"/>
    <n v="0"/>
    <n v="0"/>
    <n v="2772915"/>
  </r>
  <r>
    <n v="11"/>
    <n v="2010"/>
    <s v="All"/>
    <s v=" 0+"/>
    <x v="1"/>
    <s v="Q2016 "/>
    <x v="25"/>
    <n v="0"/>
    <n v="0"/>
    <n v="512845"/>
  </r>
  <r>
    <n v="12"/>
    <n v="2010"/>
    <s v="All"/>
    <s v=" 0+"/>
    <x v="1"/>
    <s v="Q2016 "/>
    <x v="25"/>
    <n v="0"/>
    <n v="0"/>
    <n v="3203208"/>
  </r>
  <r>
    <n v="13"/>
    <n v="2010"/>
    <s v="All"/>
    <s v=" 0+"/>
    <x v="1"/>
    <s v="Q2016 "/>
    <x v="25"/>
    <n v="0"/>
    <n v="0"/>
    <n v="464775"/>
  </r>
  <r>
    <n v="14"/>
    <n v="2010"/>
    <s v="All"/>
    <s v=" 0+"/>
    <x v="1"/>
    <s v="Q2016 "/>
    <x v="25"/>
    <n v="0"/>
    <n v="0"/>
    <n v="219096"/>
  </r>
  <r>
    <n v="15"/>
    <n v="2010"/>
    <s v="All"/>
    <s v=" 0+"/>
    <x v="1"/>
    <s v="Q2016 "/>
    <x v="25"/>
    <n v="0"/>
    <n v="0"/>
    <n v="232673"/>
  </r>
  <r>
    <n v="20"/>
    <n v="2010"/>
    <s v="All"/>
    <s v=" 0+"/>
    <x v="1"/>
    <s v="Q2016 "/>
    <x v="25"/>
    <n v="0"/>
    <n v="0"/>
    <n v="173675"/>
  </r>
  <r>
    <n v="30"/>
    <n v="2010"/>
    <s v="All"/>
    <s v=" 0+"/>
    <x v="1"/>
    <s v="Q2016 "/>
    <x v="25"/>
    <n v="0"/>
    <n v="0"/>
    <n v="16758274"/>
  </r>
  <r>
    <n v="33"/>
    <n v="2010"/>
    <s v="All"/>
    <s v=" 0+"/>
    <x v="1"/>
    <s v="Q2016 "/>
    <x v="25"/>
    <n v="0"/>
    <n v="0"/>
    <n v="479727"/>
  </r>
  <r>
    <n v="1"/>
    <n v="2010"/>
    <s v="All"/>
    <s v=" 0+"/>
    <x v="2"/>
    <s v="Q2016 "/>
    <x v="25"/>
    <n v="0"/>
    <n v="0"/>
    <n v="783851"/>
  </r>
  <r>
    <n v="2"/>
    <n v="2010"/>
    <s v="All"/>
    <s v=" 0+"/>
    <x v="2"/>
    <s v="Q2016 "/>
    <x v="25"/>
    <n v="0"/>
    <n v="0"/>
    <n v="22682862"/>
  </r>
  <r>
    <n v="3"/>
    <n v="2010"/>
    <s v="All"/>
    <s v=" 0+"/>
    <x v="2"/>
    <s v="Q2016 "/>
    <x v="25"/>
    <n v="0"/>
    <n v="0"/>
    <n v="592966"/>
  </r>
  <r>
    <n v="6"/>
    <n v="2010"/>
    <s v="All"/>
    <s v=" 0+"/>
    <x v="2"/>
    <s v="Q2016 "/>
    <x v="25"/>
    <n v="0"/>
    <n v="0"/>
    <n v="201069"/>
  </r>
  <r>
    <n v="8"/>
    <n v="2010"/>
    <s v="All"/>
    <s v=" 0+"/>
    <x v="2"/>
    <s v="Q2016 "/>
    <x v="25"/>
    <n v="0"/>
    <n v="0"/>
    <n v="613401"/>
  </r>
  <r>
    <n v="9"/>
    <n v="2010"/>
    <s v="All"/>
    <s v=" 0+"/>
    <x v="2"/>
    <s v="Q2016 "/>
    <x v="25"/>
    <n v="0"/>
    <n v="0"/>
    <n v="2772915"/>
  </r>
  <r>
    <n v="11"/>
    <n v="2010"/>
    <s v="All"/>
    <s v=" 0+"/>
    <x v="2"/>
    <s v="Q2016 "/>
    <x v="25"/>
    <n v="0"/>
    <n v="0"/>
    <n v="512845"/>
  </r>
  <r>
    <n v="12"/>
    <n v="2010"/>
    <s v="All"/>
    <s v=" 0+"/>
    <x v="2"/>
    <s v="Q2016 "/>
    <x v="25"/>
    <n v="0"/>
    <n v="0"/>
    <n v="3203208"/>
  </r>
  <r>
    <n v="13"/>
    <n v="2010"/>
    <s v="All"/>
    <s v=" 0+"/>
    <x v="2"/>
    <s v="Q2016 "/>
    <x v="25"/>
    <n v="0"/>
    <n v="0"/>
    <n v="464775"/>
  </r>
  <r>
    <n v="14"/>
    <n v="2010"/>
    <s v="All"/>
    <s v=" 0+"/>
    <x v="2"/>
    <s v="Q2016 "/>
    <x v="25"/>
    <n v="0"/>
    <n v="0"/>
    <n v="219096"/>
  </r>
  <r>
    <n v="15"/>
    <n v="2010"/>
    <s v="All"/>
    <s v=" 0+"/>
    <x v="2"/>
    <s v="Q2016 "/>
    <x v="25"/>
    <n v="0"/>
    <n v="0"/>
    <n v="232673"/>
  </r>
  <r>
    <n v="20"/>
    <n v="2010"/>
    <s v="All"/>
    <s v=" 0+"/>
    <x v="2"/>
    <s v="Q2016 "/>
    <x v="25"/>
    <n v="0"/>
    <n v="0"/>
    <n v="173675"/>
  </r>
  <r>
    <n v="30"/>
    <n v="2010"/>
    <s v="All"/>
    <s v=" 0+"/>
    <x v="2"/>
    <s v="Q2016 "/>
    <x v="25"/>
    <n v="0"/>
    <n v="0"/>
    <n v="16758274"/>
  </r>
  <r>
    <n v="33"/>
    <n v="2010"/>
    <s v="All"/>
    <s v=" 0+"/>
    <x v="2"/>
    <s v="Q2016 "/>
    <x v="25"/>
    <n v="0"/>
    <n v="0"/>
    <n v="479727"/>
  </r>
  <r>
    <n v="1"/>
    <n v="2010"/>
    <s v="All"/>
    <s v=" 0+"/>
    <x v="0"/>
    <s v="S0011 "/>
    <x v="26"/>
    <n v="0"/>
    <n v="0"/>
    <n v="783851"/>
  </r>
  <r>
    <n v="2"/>
    <n v="2010"/>
    <s v="All"/>
    <s v=" 0+"/>
    <x v="0"/>
    <s v="S0011 "/>
    <x v="26"/>
    <n v="0"/>
    <n v="0"/>
    <n v="22682862"/>
  </r>
  <r>
    <n v="3"/>
    <n v="2010"/>
    <s v="All"/>
    <s v=" 0+"/>
    <x v="0"/>
    <s v="S0011 "/>
    <x v="26"/>
    <n v="0"/>
    <n v="0"/>
    <n v="592966"/>
  </r>
  <r>
    <n v="6"/>
    <n v="2010"/>
    <s v="All"/>
    <s v=" 0+"/>
    <x v="0"/>
    <s v="S0011 "/>
    <x v="26"/>
    <n v="0"/>
    <n v="0"/>
    <n v="201069"/>
  </r>
  <r>
    <n v="8"/>
    <n v="2010"/>
    <s v="All"/>
    <s v=" 0+"/>
    <x v="0"/>
    <s v="S0011 "/>
    <x v="26"/>
    <n v="0"/>
    <n v="0"/>
    <n v="613401"/>
  </r>
  <r>
    <n v="9"/>
    <n v="2010"/>
    <s v="All"/>
    <s v=" 0+"/>
    <x v="0"/>
    <s v="S0011 "/>
    <x v="26"/>
    <n v="0"/>
    <n v="0"/>
    <n v="2772915"/>
  </r>
  <r>
    <n v="11"/>
    <n v="2010"/>
    <s v="All"/>
    <s v=" 0+"/>
    <x v="0"/>
    <s v="S0011 "/>
    <x v="26"/>
    <n v="0"/>
    <n v="0"/>
    <n v="512845"/>
  </r>
  <r>
    <n v="12"/>
    <n v="2010"/>
    <s v="All"/>
    <s v=" 0+"/>
    <x v="0"/>
    <s v="S0011 "/>
    <x v="26"/>
    <n v="0"/>
    <n v="0"/>
    <n v="3203208"/>
  </r>
  <r>
    <n v="13"/>
    <n v="2010"/>
    <s v="All"/>
    <s v=" 0+"/>
    <x v="0"/>
    <s v="S0011 "/>
    <x v="26"/>
    <n v="0"/>
    <n v="0"/>
    <n v="464775"/>
  </r>
  <r>
    <n v="14"/>
    <n v="2010"/>
    <s v="All"/>
    <s v=" 0+"/>
    <x v="0"/>
    <s v="S0011 "/>
    <x v="26"/>
    <n v="0"/>
    <n v="0"/>
    <n v="219096"/>
  </r>
  <r>
    <n v="15"/>
    <n v="2010"/>
    <s v="All"/>
    <s v=" 0+"/>
    <x v="0"/>
    <s v="S0011 "/>
    <x v="26"/>
    <n v="0"/>
    <n v="0"/>
    <n v="232673"/>
  </r>
  <r>
    <n v="20"/>
    <n v="2010"/>
    <s v="All"/>
    <s v=" 0+"/>
    <x v="0"/>
    <s v="S0011 "/>
    <x v="26"/>
    <n v="0"/>
    <n v="0"/>
    <n v="173675"/>
  </r>
  <r>
    <n v="30"/>
    <n v="2010"/>
    <s v="All"/>
    <s v=" 0+"/>
    <x v="0"/>
    <s v="S0011 "/>
    <x v="26"/>
    <n v="0"/>
    <n v="0"/>
    <n v="16758274"/>
  </r>
  <r>
    <n v="33"/>
    <n v="2010"/>
    <s v="All"/>
    <s v=" 0+"/>
    <x v="0"/>
    <s v="S0011 "/>
    <x v="26"/>
    <n v="0"/>
    <n v="0"/>
    <n v="479727"/>
  </r>
  <r>
    <n v="1"/>
    <n v="2010"/>
    <s v="All"/>
    <s v=" 0+"/>
    <x v="1"/>
    <s v="S0011 "/>
    <x v="26"/>
    <n v="0"/>
    <n v="0"/>
    <n v="783851"/>
  </r>
  <r>
    <n v="2"/>
    <n v="2010"/>
    <s v="All"/>
    <s v=" 0+"/>
    <x v="1"/>
    <s v="S0011 "/>
    <x v="26"/>
    <n v="0"/>
    <n v="0"/>
    <n v="22682862"/>
  </r>
  <r>
    <n v="3"/>
    <n v="2010"/>
    <s v="All"/>
    <s v=" 0+"/>
    <x v="1"/>
    <s v="S0011 "/>
    <x v="26"/>
    <n v="0"/>
    <n v="0"/>
    <n v="592966"/>
  </r>
  <r>
    <n v="6"/>
    <n v="2010"/>
    <s v="All"/>
    <s v=" 0+"/>
    <x v="1"/>
    <s v="S0011 "/>
    <x v="26"/>
    <n v="0"/>
    <n v="0"/>
    <n v="201069"/>
  </r>
  <r>
    <n v="8"/>
    <n v="2010"/>
    <s v="All"/>
    <s v=" 0+"/>
    <x v="1"/>
    <s v="S0011 "/>
    <x v="26"/>
    <n v="0"/>
    <n v="0"/>
    <n v="613401"/>
  </r>
  <r>
    <n v="9"/>
    <n v="2010"/>
    <s v="All"/>
    <s v=" 0+"/>
    <x v="1"/>
    <s v="S0011 "/>
    <x v="26"/>
    <n v="0"/>
    <n v="0"/>
    <n v="2772915"/>
  </r>
  <r>
    <n v="11"/>
    <n v="2010"/>
    <s v="All"/>
    <s v=" 0+"/>
    <x v="1"/>
    <s v="S0011 "/>
    <x v="26"/>
    <n v="0"/>
    <n v="0"/>
    <n v="512845"/>
  </r>
  <r>
    <n v="12"/>
    <n v="2010"/>
    <s v="All"/>
    <s v=" 0+"/>
    <x v="1"/>
    <s v="S0011 "/>
    <x v="26"/>
    <n v="0"/>
    <n v="0"/>
    <n v="3203208"/>
  </r>
  <r>
    <n v="13"/>
    <n v="2010"/>
    <s v="All"/>
    <s v=" 0+"/>
    <x v="1"/>
    <s v="S0011 "/>
    <x v="26"/>
    <n v="0"/>
    <n v="0"/>
    <n v="464775"/>
  </r>
  <r>
    <n v="14"/>
    <n v="2010"/>
    <s v="All"/>
    <s v=" 0+"/>
    <x v="1"/>
    <s v="S0011 "/>
    <x v="26"/>
    <n v="0"/>
    <n v="0"/>
    <n v="219096"/>
  </r>
  <r>
    <n v="15"/>
    <n v="2010"/>
    <s v="All"/>
    <s v=" 0+"/>
    <x v="1"/>
    <s v="S0011 "/>
    <x v="26"/>
    <n v="0"/>
    <n v="0"/>
    <n v="232673"/>
  </r>
  <r>
    <n v="20"/>
    <n v="2010"/>
    <s v="All"/>
    <s v=" 0+"/>
    <x v="1"/>
    <s v="S0011 "/>
    <x v="26"/>
    <n v="0"/>
    <n v="0"/>
    <n v="173675"/>
  </r>
  <r>
    <n v="30"/>
    <n v="2010"/>
    <s v="All"/>
    <s v=" 0+"/>
    <x v="1"/>
    <s v="S0011 "/>
    <x v="26"/>
    <n v="1"/>
    <n v="1"/>
    <n v="16758274"/>
  </r>
  <r>
    <n v="33"/>
    <n v="2010"/>
    <s v="All"/>
    <s v=" 0+"/>
    <x v="1"/>
    <s v="S0011 "/>
    <x v="26"/>
    <n v="0"/>
    <n v="0"/>
    <n v="479727"/>
  </r>
  <r>
    <n v="1"/>
    <n v="2010"/>
    <s v="All"/>
    <s v=" 0+"/>
    <x v="2"/>
    <s v="S0011 "/>
    <x v="26"/>
    <n v="0"/>
    <n v="0"/>
    <n v="783851"/>
  </r>
  <r>
    <n v="2"/>
    <n v="2010"/>
    <s v="All"/>
    <s v=" 0+"/>
    <x v="2"/>
    <s v="S0011 "/>
    <x v="26"/>
    <n v="0"/>
    <n v="0"/>
    <n v="22682862"/>
  </r>
  <r>
    <n v="3"/>
    <n v="2010"/>
    <s v="All"/>
    <s v=" 0+"/>
    <x v="2"/>
    <s v="S0011 "/>
    <x v="26"/>
    <n v="0"/>
    <n v="0"/>
    <n v="592966"/>
  </r>
  <r>
    <n v="6"/>
    <n v="2010"/>
    <s v="All"/>
    <s v=" 0+"/>
    <x v="2"/>
    <s v="S0011 "/>
    <x v="26"/>
    <n v="0"/>
    <n v="0"/>
    <n v="201069"/>
  </r>
  <r>
    <n v="8"/>
    <n v="2010"/>
    <s v="All"/>
    <s v=" 0+"/>
    <x v="2"/>
    <s v="S0011 "/>
    <x v="26"/>
    <n v="0"/>
    <n v="0"/>
    <n v="613401"/>
  </r>
  <r>
    <n v="9"/>
    <n v="2010"/>
    <s v="All"/>
    <s v=" 0+"/>
    <x v="2"/>
    <s v="S0011 "/>
    <x v="26"/>
    <n v="0"/>
    <n v="0"/>
    <n v="2772915"/>
  </r>
  <r>
    <n v="11"/>
    <n v="2010"/>
    <s v="All"/>
    <s v=" 0+"/>
    <x v="2"/>
    <s v="S0011 "/>
    <x v="26"/>
    <n v="0"/>
    <n v="0"/>
    <n v="512845"/>
  </r>
  <r>
    <n v="12"/>
    <n v="2010"/>
    <s v="All"/>
    <s v=" 0+"/>
    <x v="2"/>
    <s v="S0011 "/>
    <x v="26"/>
    <n v="0"/>
    <n v="0"/>
    <n v="3203208"/>
  </r>
  <r>
    <n v="13"/>
    <n v="2010"/>
    <s v="All"/>
    <s v=" 0+"/>
    <x v="2"/>
    <s v="S0011 "/>
    <x v="26"/>
    <n v="0"/>
    <n v="0"/>
    <n v="464775"/>
  </r>
  <r>
    <n v="14"/>
    <n v="2010"/>
    <s v="All"/>
    <s v=" 0+"/>
    <x v="2"/>
    <s v="S0011 "/>
    <x v="26"/>
    <n v="0"/>
    <n v="0"/>
    <n v="219096"/>
  </r>
  <r>
    <n v="15"/>
    <n v="2010"/>
    <s v="All"/>
    <s v=" 0+"/>
    <x v="2"/>
    <s v="S0011 "/>
    <x v="26"/>
    <n v="0"/>
    <n v="0"/>
    <n v="232673"/>
  </r>
  <r>
    <n v="20"/>
    <n v="2010"/>
    <s v="All"/>
    <s v=" 0+"/>
    <x v="2"/>
    <s v="S0011 "/>
    <x v="26"/>
    <n v="0"/>
    <n v="0"/>
    <n v="173675"/>
  </r>
  <r>
    <n v="30"/>
    <n v="2010"/>
    <s v="All"/>
    <s v=" 0+"/>
    <x v="2"/>
    <s v="S0011 "/>
    <x v="26"/>
    <n v="0"/>
    <n v="0"/>
    <n v="16758274"/>
  </r>
  <r>
    <n v="33"/>
    <n v="2010"/>
    <s v="All"/>
    <s v=" 0+"/>
    <x v="2"/>
    <s v="S0011 "/>
    <x v="26"/>
    <n v="0"/>
    <n v="0"/>
    <n v="479727"/>
  </r>
  <r>
    <n v="1"/>
    <n v="2010"/>
    <s v="All"/>
    <s v=" 0+"/>
    <x v="0"/>
    <s v="J9355 "/>
    <x v="27"/>
    <n v="2"/>
    <n v="2"/>
    <n v="783851"/>
  </r>
  <r>
    <n v="2"/>
    <n v="2010"/>
    <s v="All"/>
    <s v=" 0+"/>
    <x v="0"/>
    <s v="J9355 "/>
    <x v="27"/>
    <n v="40"/>
    <n v="39"/>
    <n v="22682862"/>
  </r>
  <r>
    <n v="3"/>
    <n v="2010"/>
    <s v="All"/>
    <s v=" 0+"/>
    <x v="0"/>
    <s v="J9355 "/>
    <x v="27"/>
    <n v="1"/>
    <n v="1"/>
    <n v="592966"/>
  </r>
  <r>
    <n v="6"/>
    <n v="2010"/>
    <s v="All"/>
    <s v=" 0+"/>
    <x v="0"/>
    <s v="J9355 "/>
    <x v="27"/>
    <n v="0"/>
    <n v="0"/>
    <n v="201069"/>
  </r>
  <r>
    <n v="8"/>
    <n v="2010"/>
    <s v="All"/>
    <s v=" 0+"/>
    <x v="0"/>
    <s v="J9355 "/>
    <x v="27"/>
    <n v="0"/>
    <n v="0"/>
    <n v="613401"/>
  </r>
  <r>
    <n v="9"/>
    <n v="2010"/>
    <s v="All"/>
    <s v=" 0+"/>
    <x v="0"/>
    <s v="J9355 "/>
    <x v="27"/>
    <n v="322"/>
    <n v="86"/>
    <n v="2772915"/>
  </r>
  <r>
    <n v="11"/>
    <n v="2010"/>
    <s v="All"/>
    <s v=" 0+"/>
    <x v="0"/>
    <s v="J9355 "/>
    <x v="27"/>
    <n v="0"/>
    <n v="0"/>
    <n v="512845"/>
  </r>
  <r>
    <n v="12"/>
    <n v="2010"/>
    <s v="All"/>
    <s v=" 0+"/>
    <x v="0"/>
    <s v="J9355 "/>
    <x v="27"/>
    <n v="0"/>
    <n v="0"/>
    <n v="3203208"/>
  </r>
  <r>
    <n v="13"/>
    <n v="2010"/>
    <s v="All"/>
    <s v=" 0+"/>
    <x v="0"/>
    <s v="J9355 "/>
    <x v="27"/>
    <n v="0"/>
    <n v="0"/>
    <n v="464775"/>
  </r>
  <r>
    <n v="14"/>
    <n v="2010"/>
    <s v="All"/>
    <s v=" 0+"/>
    <x v="0"/>
    <s v="J9355 "/>
    <x v="27"/>
    <n v="0"/>
    <n v="0"/>
    <n v="219096"/>
  </r>
  <r>
    <n v="15"/>
    <n v="2010"/>
    <s v="All"/>
    <s v=" 0+"/>
    <x v="0"/>
    <s v="J9355 "/>
    <x v="27"/>
    <n v="0"/>
    <n v="0"/>
    <n v="232673"/>
  </r>
  <r>
    <n v="20"/>
    <n v="2010"/>
    <s v="All"/>
    <s v=" 0+"/>
    <x v="0"/>
    <s v="J9355 "/>
    <x v="27"/>
    <n v="0"/>
    <n v="0"/>
    <n v="173675"/>
  </r>
  <r>
    <n v="30"/>
    <n v="2010"/>
    <s v="All"/>
    <s v=" 0+"/>
    <x v="0"/>
    <s v="J9355 "/>
    <x v="27"/>
    <n v="27"/>
    <n v="26"/>
    <n v="16758274"/>
  </r>
  <r>
    <n v="33"/>
    <n v="2010"/>
    <s v="All"/>
    <s v=" 0+"/>
    <x v="0"/>
    <s v="J9355 "/>
    <x v="27"/>
    <n v="0"/>
    <n v="0"/>
    <n v="479727"/>
  </r>
  <r>
    <n v="1"/>
    <n v="2010"/>
    <s v="All"/>
    <s v=" 0+"/>
    <x v="1"/>
    <s v="J9355 "/>
    <x v="27"/>
    <n v="3917"/>
    <n v="211"/>
    <n v="783851"/>
  </r>
  <r>
    <n v="2"/>
    <n v="2010"/>
    <s v="All"/>
    <s v=" 0+"/>
    <x v="1"/>
    <s v="J9355 "/>
    <x v="27"/>
    <n v="13336"/>
    <n v="1415"/>
    <n v="22682862"/>
  </r>
  <r>
    <n v="3"/>
    <n v="2010"/>
    <s v="All"/>
    <s v=" 0+"/>
    <x v="1"/>
    <s v="J9355 "/>
    <x v="27"/>
    <n v="585"/>
    <n v="58"/>
    <n v="592966"/>
  </r>
  <r>
    <n v="6"/>
    <n v="2010"/>
    <s v="All"/>
    <s v=" 0+"/>
    <x v="1"/>
    <s v="J9355 "/>
    <x v="27"/>
    <n v="446"/>
    <n v="41"/>
    <n v="201069"/>
  </r>
  <r>
    <n v="8"/>
    <n v="2010"/>
    <s v="All"/>
    <s v=" 0+"/>
    <x v="1"/>
    <s v="J9355 "/>
    <x v="27"/>
    <n v="1673"/>
    <n v="132"/>
    <n v="613401"/>
  </r>
  <r>
    <n v="9"/>
    <n v="2010"/>
    <s v="All"/>
    <s v=" 0+"/>
    <x v="1"/>
    <s v="J9355 "/>
    <x v="27"/>
    <n v="2496"/>
    <n v="304"/>
    <n v="2772915"/>
  </r>
  <r>
    <n v="11"/>
    <n v="2010"/>
    <s v="All"/>
    <s v=" 0+"/>
    <x v="1"/>
    <s v="J9355 "/>
    <x v="27"/>
    <n v="49"/>
    <n v="6"/>
    <n v="512845"/>
  </r>
  <r>
    <n v="12"/>
    <n v="2010"/>
    <s v="All"/>
    <s v=" 0+"/>
    <x v="1"/>
    <s v="J9355 "/>
    <x v="27"/>
    <n v="8"/>
    <n v="2"/>
    <n v="3203208"/>
  </r>
  <r>
    <n v="13"/>
    <n v="2010"/>
    <s v="All"/>
    <s v=" 0+"/>
    <x v="1"/>
    <s v="J9355 "/>
    <x v="27"/>
    <n v="32"/>
    <n v="5"/>
    <n v="464775"/>
  </r>
  <r>
    <n v="14"/>
    <n v="2010"/>
    <s v="All"/>
    <s v=" 0+"/>
    <x v="1"/>
    <s v="J9355 "/>
    <x v="27"/>
    <n v="50"/>
    <n v="7"/>
    <n v="219096"/>
  </r>
  <r>
    <n v="15"/>
    <n v="2010"/>
    <s v="All"/>
    <s v=" 0+"/>
    <x v="1"/>
    <s v="J9355 "/>
    <x v="27"/>
    <n v="0"/>
    <n v="0"/>
    <n v="232673"/>
  </r>
  <r>
    <n v="20"/>
    <n v="2010"/>
    <s v="All"/>
    <s v=" 0+"/>
    <x v="1"/>
    <s v="J9355 "/>
    <x v="27"/>
    <n v="370"/>
    <n v="28"/>
    <n v="173675"/>
  </r>
  <r>
    <n v="30"/>
    <n v="2010"/>
    <s v="All"/>
    <s v=" 0+"/>
    <x v="1"/>
    <s v="J9355 "/>
    <x v="27"/>
    <n v="10929"/>
    <n v="1228"/>
    <n v="16758274"/>
  </r>
  <r>
    <n v="33"/>
    <n v="2010"/>
    <s v="All"/>
    <s v=" 0+"/>
    <x v="1"/>
    <s v="J9355 "/>
    <x v="27"/>
    <n v="0"/>
    <n v="0"/>
    <n v="479727"/>
  </r>
  <r>
    <n v="1"/>
    <n v="2010"/>
    <s v="All"/>
    <s v=" 0+"/>
    <x v="2"/>
    <s v="J9355 "/>
    <x v="27"/>
    <n v="1"/>
    <n v="1"/>
    <n v="783851"/>
  </r>
  <r>
    <n v="2"/>
    <n v="2010"/>
    <s v="All"/>
    <s v=" 0+"/>
    <x v="2"/>
    <s v="J9355 "/>
    <x v="27"/>
    <n v="2"/>
    <n v="2"/>
    <n v="22682862"/>
  </r>
  <r>
    <n v="3"/>
    <n v="2010"/>
    <s v="All"/>
    <s v=" 0+"/>
    <x v="2"/>
    <s v="J9355 "/>
    <x v="27"/>
    <n v="0"/>
    <n v="0"/>
    <n v="592966"/>
  </r>
  <r>
    <n v="6"/>
    <n v="2010"/>
    <s v="All"/>
    <s v=" 0+"/>
    <x v="2"/>
    <s v="J9355 "/>
    <x v="27"/>
    <n v="0"/>
    <n v="0"/>
    <n v="201069"/>
  </r>
  <r>
    <n v="8"/>
    <n v="2010"/>
    <s v="All"/>
    <s v=" 0+"/>
    <x v="2"/>
    <s v="J9355 "/>
    <x v="27"/>
    <n v="0"/>
    <n v="0"/>
    <n v="613401"/>
  </r>
  <r>
    <n v="9"/>
    <n v="2010"/>
    <s v="All"/>
    <s v=" 0+"/>
    <x v="2"/>
    <s v="J9355 "/>
    <x v="27"/>
    <n v="0"/>
    <n v="0"/>
    <n v="2772915"/>
  </r>
  <r>
    <n v="11"/>
    <n v="2010"/>
    <s v="All"/>
    <s v=" 0+"/>
    <x v="2"/>
    <s v="J9355 "/>
    <x v="27"/>
    <n v="1"/>
    <n v="1"/>
    <n v="512845"/>
  </r>
  <r>
    <n v="12"/>
    <n v="2010"/>
    <s v="All"/>
    <s v=" 0+"/>
    <x v="2"/>
    <s v="J9355 "/>
    <x v="27"/>
    <n v="0"/>
    <n v="0"/>
    <n v="3203208"/>
  </r>
  <r>
    <n v="13"/>
    <n v="2010"/>
    <s v="All"/>
    <s v=" 0+"/>
    <x v="2"/>
    <s v="J9355 "/>
    <x v="27"/>
    <n v="0"/>
    <n v="0"/>
    <n v="464775"/>
  </r>
  <r>
    <n v="14"/>
    <n v="2010"/>
    <s v="All"/>
    <s v=" 0+"/>
    <x v="2"/>
    <s v="J9355 "/>
    <x v="27"/>
    <n v="0"/>
    <n v="0"/>
    <n v="219096"/>
  </r>
  <r>
    <n v="15"/>
    <n v="2010"/>
    <s v="All"/>
    <s v=" 0+"/>
    <x v="2"/>
    <s v="J9355 "/>
    <x v="27"/>
    <n v="0"/>
    <n v="0"/>
    <n v="232673"/>
  </r>
  <r>
    <n v="20"/>
    <n v="2010"/>
    <s v="All"/>
    <s v=" 0+"/>
    <x v="2"/>
    <s v="J9355 "/>
    <x v="27"/>
    <n v="0"/>
    <n v="0"/>
    <n v="173675"/>
  </r>
  <r>
    <n v="30"/>
    <n v="2010"/>
    <s v="All"/>
    <s v=" 0+"/>
    <x v="2"/>
    <s v="J9355 "/>
    <x v="27"/>
    <n v="3"/>
    <n v="2"/>
    <n v="16758274"/>
  </r>
  <r>
    <n v="33"/>
    <n v="2010"/>
    <s v="All"/>
    <s v=" 0+"/>
    <x v="2"/>
    <s v="J9355 "/>
    <x v="27"/>
    <n v="0"/>
    <n v="0"/>
    <n v="4797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C10" firstHeaderRow="1" firstDataRow="2" firstDataCol="1" rowPageCount="1" colPageCount="1"/>
  <pivotFields count="1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m="1" x="3"/>
        <item m="1" x="5"/>
        <item m="1" x="4"/>
        <item m="1" x="6"/>
        <item x="0"/>
        <item x="1"/>
        <item x="2"/>
        <item t="default"/>
      </items>
    </pivotField>
    <pivotField compact="0" outline="0" subtotalTop="0" showAll="0" includeNewItemsInFilter="1"/>
    <pivotField axis="axisPage" compact="0" outline="0" subtotalTop="0" showAll="0" includeNewItemsInFilter="1">
      <items count="66">
        <item m="1" x="29"/>
        <item m="1" x="52"/>
        <item m="1" x="54"/>
        <item m="1" x="34"/>
        <item m="1" x="38"/>
        <item m="1" x="50"/>
        <item m="1" x="51"/>
        <item m="1" x="49"/>
        <item m="1" x="56"/>
        <item m="1" x="42"/>
        <item m="1" x="57"/>
        <item m="1" x="60"/>
        <item m="1" x="64"/>
        <item m="1" x="48"/>
        <item m="1" x="61"/>
        <item m="1" x="53"/>
        <item m="1" x="58"/>
        <item m="1" x="55"/>
        <item m="1" x="47"/>
        <item m="1" x="62"/>
        <item m="1" x="43"/>
        <item m="1" x="45"/>
        <item m="1" x="35"/>
        <item m="1" x="46"/>
        <item m="1" x="28"/>
        <item m="1" x="32"/>
        <item m="1" x="44"/>
        <item m="1" x="30"/>
        <item m="1" x="40"/>
        <item m="1" x="39"/>
        <item m="1" x="59"/>
        <item m="1" x="33"/>
        <item m="1" x="63"/>
        <item m="1" x="37"/>
        <item m="1" x="36"/>
        <item m="1" x="41"/>
        <item m="1" x="31"/>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3">
    <i>
      <x v="4"/>
    </i>
    <i>
      <x v="5"/>
    </i>
    <i>
      <x v="6"/>
    </i>
  </rowItems>
  <colFields count="1">
    <field x="-2"/>
  </colFields>
  <colItems count="2">
    <i>
      <x/>
    </i>
    <i i="1">
      <x v="1"/>
    </i>
  </colItems>
  <pageFields count="1">
    <pageField fld="6" item="64" hier="0"/>
  </pageFields>
  <dataFields count="2">
    <dataField name="Sum of Patients" fld="8" baseField="0" baseItem="0"/>
    <dataField name="Sum of Events" fld="7" baseField="0" baseItem="0"/>
  </dataFields>
  <formats count="10">
    <format dxfId="66">
      <pivotArea field="6" type="button" dataOnly="0" labelOnly="1" outline="0" axis="axisPage" fieldPosition="0"/>
    </format>
    <format dxfId="65">
      <pivotArea dataOnly="0" labelOnly="1" outline="0" fieldPosition="0">
        <references count="1">
          <reference field="6" count="0"/>
        </references>
      </pivotArea>
    </format>
    <format dxfId="64">
      <pivotArea dataOnly="0" labelOnly="1" outline="0" fieldPosition="0">
        <references count="1">
          <reference field="4" count="0"/>
        </references>
      </pivotArea>
    </format>
    <format dxfId="63">
      <pivotArea outline="0" fieldPosition="0"/>
    </format>
    <format dxfId="62">
      <pivotArea field="4" type="button" dataOnly="0" labelOnly="1" outline="0" axis="axisRow" fieldPosition="0"/>
    </format>
    <format dxfId="61">
      <pivotArea field="6" type="button" dataOnly="0" labelOnly="1" outline="0" axis="axisPage" fieldPosition="0"/>
    </format>
    <format dxfId="60">
      <pivotArea dataOnly="0" labelOnly="1" outline="0" fieldPosition="0">
        <references count="1">
          <reference field="6" count="0"/>
        </references>
      </pivotArea>
    </format>
    <format dxfId="59">
      <pivotArea field="4" type="button" dataOnly="0" labelOnly="1" outline="0" axis="axisRow" fieldPosition="0"/>
    </format>
    <format dxfId="58">
      <pivotArea field="4" type="button" dataOnly="0" labelOnly="1" outline="0" axis="axisRow" fieldPosition="0"/>
    </format>
    <format dxfId="57">
      <pivotArea dataOnly="0" labelOnly="1" outline="0" fieldPosition="0">
        <references count="1">
          <reference field="6" count="1">
            <x v="64"/>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0" firstHeaderRow="2" firstDataRow="2" firstDataCol="1" rowPageCount="1" colPageCount="1"/>
  <pivotFields count="1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m="1" x="3"/>
        <item m="1" x="5"/>
        <item m="1" x="4"/>
        <item m="1" x="6"/>
        <item x="0"/>
        <item x="1"/>
        <item x="2"/>
        <item t="default"/>
      </items>
    </pivotField>
    <pivotField compact="0" outline="0" subtotalTop="0" showAll="0" includeNewItemsInFilter="1"/>
    <pivotField axis="axisPage" compact="0" outline="0" subtotalTop="0" showAll="0" includeNewItemsInFilter="1">
      <items count="66">
        <item m="1" x="29"/>
        <item m="1" x="52"/>
        <item m="1" x="54"/>
        <item m="1" x="34"/>
        <item m="1" x="38"/>
        <item m="1" x="50"/>
        <item m="1" x="51"/>
        <item m="1" x="49"/>
        <item m="1" x="56"/>
        <item m="1" x="42"/>
        <item m="1" x="57"/>
        <item m="1" x="60"/>
        <item m="1" x="64"/>
        <item m="1" x="48"/>
        <item m="1" x="61"/>
        <item m="1" x="53"/>
        <item m="1" x="58"/>
        <item m="1" x="55"/>
        <item m="1" x="47"/>
        <item m="1" x="62"/>
        <item m="1" x="43"/>
        <item m="1" x="45"/>
        <item m="1" x="35"/>
        <item m="1" x="46"/>
        <item m="1" x="28"/>
        <item m="1" x="32"/>
        <item m="1" x="44"/>
        <item m="1" x="30"/>
        <item m="1" x="40"/>
        <item m="1" x="39"/>
        <item m="1" x="59"/>
        <item m="1" x="33"/>
        <item m="1" x="63"/>
        <item m="1" x="37"/>
        <item m="1" x="36"/>
        <item m="1" x="41"/>
        <item m="1" x="31"/>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3">
    <i>
      <x v="4"/>
    </i>
    <i>
      <x v="5"/>
    </i>
    <i>
      <x v="6"/>
    </i>
  </rowItems>
  <colItems count="1">
    <i/>
  </colItems>
  <pageFields count="1">
    <pageField fld="6" item="37" hier="0"/>
  </pageFields>
  <dataFields count="1">
    <dataField name="Prevalence Rate (Patients per 100,000 Enrollees)" fld="10" baseField="0" baseItem="0" numFmtId="2"/>
  </dataFields>
  <formats count="11">
    <format dxfId="56">
      <pivotArea field="6" type="button" dataOnly="0" labelOnly="1" outline="0" axis="axisPage" fieldPosition="0"/>
    </format>
    <format dxfId="55">
      <pivotArea dataOnly="0" labelOnly="1" outline="0" fieldPosition="0">
        <references count="1">
          <reference field="6" count="0"/>
        </references>
      </pivotArea>
    </format>
    <format dxfId="54">
      <pivotArea dataOnly="0" labelOnly="1" outline="0" fieldPosition="0">
        <references count="1">
          <reference field="4" count="0"/>
        </references>
      </pivotArea>
    </format>
    <format dxfId="53">
      <pivotArea field="6" type="button" dataOnly="0" labelOnly="1" outline="0" axis="axisPage" fieldPosition="0"/>
    </format>
    <format dxfId="52">
      <pivotArea dataOnly="0" labelOnly="1" outline="0" fieldPosition="0">
        <references count="1">
          <reference field="6" count="0"/>
        </references>
      </pivotArea>
    </format>
    <format dxfId="51">
      <pivotArea outline="0" fieldPosition="0"/>
    </format>
    <format dxfId="50">
      <pivotArea type="origin" dataOnly="0" labelOnly="1" outline="0" fieldPosition="0"/>
    </format>
    <format dxfId="49">
      <pivotArea field="4" type="button" dataOnly="0" labelOnly="1" outline="0" axis="axisRow" fieldPosition="0"/>
    </format>
    <format dxfId="48">
      <pivotArea dataOnly="0" labelOnly="1" outline="0" fieldPosition="0">
        <references count="1">
          <reference field="6" count="1">
            <x v="35"/>
          </reference>
        </references>
      </pivotArea>
    </format>
    <format dxfId="47">
      <pivotArea field="4" type="button" dataOnly="0" labelOnly="1" outline="0" axis="axisRow" fieldPosition="0"/>
    </format>
    <format dxfId="46">
      <pivotArea dataOnly="0" labelOnly="1" outline="0" fieldPosition="0">
        <references count="1">
          <reference field="6" count="1">
            <x v="37"/>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0" firstHeaderRow="2" firstDataRow="2" firstDataCol="1" rowPageCount="1" colPageCount="1"/>
  <pivotFields count="1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m="1" x="3"/>
        <item m="1" x="5"/>
        <item m="1" x="4"/>
        <item m="1" x="6"/>
        <item x="0"/>
        <item x="1"/>
        <item x="2"/>
        <item t="default"/>
      </items>
    </pivotField>
    <pivotField compact="0" outline="0" subtotalTop="0" showAll="0" includeNewItemsInFilter="1"/>
    <pivotField axis="axisPage" compact="0" outline="0" subtotalTop="0" showAll="0" includeNewItemsInFilter="1">
      <items count="66">
        <item m="1" x="29"/>
        <item m="1" x="52"/>
        <item m="1" x="54"/>
        <item m="1" x="34"/>
        <item m="1" x="38"/>
        <item m="1" x="50"/>
        <item m="1" x="51"/>
        <item m="1" x="49"/>
        <item m="1" x="56"/>
        <item m="1" x="42"/>
        <item m="1" x="57"/>
        <item m="1" x="60"/>
        <item m="1" x="64"/>
        <item m="1" x="48"/>
        <item m="1" x="61"/>
        <item m="1" x="53"/>
        <item m="1" x="58"/>
        <item m="1" x="55"/>
        <item m="1" x="47"/>
        <item m="1" x="62"/>
        <item m="1" x="43"/>
        <item m="1" x="45"/>
        <item m="1" x="35"/>
        <item m="1" x="46"/>
        <item m="1" x="28"/>
        <item m="1" x="32"/>
        <item m="1" x="44"/>
        <item m="1" x="30"/>
        <item m="1" x="40"/>
        <item m="1" x="39"/>
        <item m="1" x="59"/>
        <item m="1" x="33"/>
        <item m="1" x="63"/>
        <item m="1" x="37"/>
        <item m="1" x="36"/>
        <item m="1" x="41"/>
        <item m="1" x="31"/>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4"/>
  </rowFields>
  <rowItems count="3">
    <i>
      <x v="4"/>
    </i>
    <i>
      <x v="5"/>
    </i>
    <i>
      <x v="6"/>
    </i>
  </rowItems>
  <colItems count="1">
    <i/>
  </colItems>
  <pageFields count="1">
    <pageField fld="6" item="37" hier="0"/>
  </pageFields>
  <dataFields count="1">
    <dataField name="Events per Patient" fld="11" baseField="0" baseItem="0"/>
  </dataFields>
  <formats count="13">
    <format dxfId="45">
      <pivotArea field="6" type="button" dataOnly="0" labelOnly="1" outline="0" axis="axisPage" fieldPosition="0"/>
    </format>
    <format dxfId="44">
      <pivotArea dataOnly="0" labelOnly="1" outline="0" fieldPosition="0">
        <references count="1">
          <reference field="6" count="0"/>
        </references>
      </pivotArea>
    </format>
    <format dxfId="43">
      <pivotArea dataOnly="0" labelOnly="1" outline="0" fieldPosition="0">
        <references count="1">
          <reference field="4" count="0"/>
        </references>
      </pivotArea>
    </format>
    <format dxfId="42">
      <pivotArea field="6" type="button" dataOnly="0" labelOnly="1" outline="0" axis="axisPage" fieldPosition="0"/>
    </format>
    <format dxfId="41">
      <pivotArea dataOnly="0" labelOnly="1" outline="0" fieldPosition="0">
        <references count="1">
          <reference field="6" count="0"/>
        </references>
      </pivotArea>
    </format>
    <format dxfId="40">
      <pivotArea outline="0" fieldPosition="0"/>
    </format>
    <format dxfId="39">
      <pivotArea type="origin" dataOnly="0" labelOnly="1" outline="0" fieldPosition="0"/>
    </format>
    <format dxfId="38">
      <pivotArea field="6" type="button" dataOnly="0" labelOnly="1" outline="0" axis="axisPage" fieldPosition="0"/>
    </format>
    <format dxfId="37">
      <pivotArea dataOnly="0" labelOnly="1" outline="0" fieldPosition="0">
        <references count="1">
          <reference field="6" count="0"/>
        </references>
      </pivotArea>
    </format>
    <format dxfId="36">
      <pivotArea field="4" type="button" dataOnly="0" labelOnly="1" outline="0" axis="axisRow" fieldPosition="0"/>
    </format>
    <format dxfId="35">
      <pivotArea dataOnly="0" labelOnly="1" outline="0" fieldPosition="0">
        <references count="1">
          <reference field="6" count="1">
            <x v="8"/>
          </reference>
        </references>
      </pivotArea>
    </format>
    <format dxfId="34">
      <pivotArea field="4" type="button" dataOnly="0" labelOnly="1" outline="0" axis="axisRow" fieldPosition="0"/>
    </format>
    <format dxfId="33">
      <pivotArea dataOnly="0" labelOnly="1" outline="0" fieldPosition="0">
        <references count="1">
          <reference field="6" count="1">
            <x v="37"/>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8"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B10" firstHeaderRow="2" firstDataRow="2" firstDataCol="1" rowPageCount="1" colPageCount="1"/>
  <pivotFields count="1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m="1" x="3"/>
        <item m="1" x="5"/>
        <item m="1" x="4"/>
        <item m="1" x="6"/>
        <item x="0"/>
        <item x="1"/>
        <item x="2"/>
        <item t="default"/>
      </items>
    </pivotField>
    <pivotField compact="0" outline="0" subtotalTop="0" showAll="0" includeNewItemsInFilter="1"/>
    <pivotField axis="axisPage" compact="0" outline="0" subtotalTop="0" showAll="0" includeNewItemsInFilter="1">
      <items count="66">
        <item m="1" x="29"/>
        <item m="1" x="52"/>
        <item m="1" x="54"/>
        <item m="1" x="34"/>
        <item m="1" x="38"/>
        <item m="1" x="50"/>
        <item m="1" x="51"/>
        <item m="1" x="49"/>
        <item m="1" x="56"/>
        <item m="1" x="42"/>
        <item m="1" x="57"/>
        <item m="1" x="60"/>
        <item m="1" x="64"/>
        <item m="1" x="48"/>
        <item m="1" x="61"/>
        <item m="1" x="53"/>
        <item m="1" x="58"/>
        <item m="1" x="55"/>
        <item m="1" x="47"/>
        <item m="1" x="62"/>
        <item m="1" x="43"/>
        <item m="1" x="45"/>
        <item m="1" x="35"/>
        <item m="1" x="46"/>
        <item m="1" x="28"/>
        <item m="1" x="32"/>
        <item m="1" x="44"/>
        <item m="1" x="30"/>
        <item m="1" x="40"/>
        <item m="1" x="39"/>
        <item m="1" x="59"/>
        <item m="1" x="33"/>
        <item m="1" x="63"/>
        <item m="1" x="37"/>
        <item m="1" x="36"/>
        <item m="1" x="41"/>
        <item m="1" x="31"/>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3">
    <i>
      <x v="4"/>
    </i>
    <i>
      <x v="5"/>
    </i>
    <i>
      <x v="6"/>
    </i>
  </rowItems>
  <colItems count="1">
    <i/>
  </colItems>
  <pageFields count="1">
    <pageField fld="6" item="57" hier="0"/>
  </pageFields>
  <dataFields count="1">
    <dataField name="Sum of Patients" fld="8" baseField="0" baseItem="0"/>
  </dataFields>
  <formats count="9">
    <format dxfId="32">
      <pivotArea field="6" type="button" dataOnly="0" labelOnly="1" outline="0" axis="axisPage" fieldPosition="0"/>
    </format>
    <format dxfId="31">
      <pivotArea dataOnly="0" labelOnly="1" outline="0" fieldPosition="0">
        <references count="1">
          <reference field="6" count="0"/>
        </references>
      </pivotArea>
    </format>
    <format dxfId="30">
      <pivotArea dataOnly="0" labelOnly="1" outline="0" fieldPosition="0">
        <references count="1">
          <reference field="4" count="0"/>
        </references>
      </pivotArea>
    </format>
    <format dxfId="29">
      <pivotArea outline="0" fieldPosition="0"/>
    </format>
    <format dxfId="28">
      <pivotArea field="4" type="button" dataOnly="0" labelOnly="1" outline="0" axis="axisRow" fieldPosition="0"/>
    </format>
    <format dxfId="27">
      <pivotArea field="6" type="button" dataOnly="0" labelOnly="1" outline="0" axis="axisPage" fieldPosition="0"/>
    </format>
    <format dxfId="26">
      <pivotArea dataOnly="0" labelOnly="1" outline="0" fieldPosition="0">
        <references count="1">
          <reference field="6" count="0"/>
        </references>
      </pivotArea>
    </format>
    <format dxfId="25">
      <pivotArea dataOnly="0" labelOnly="1" outline="0" fieldPosition="0">
        <references count="1">
          <reference field="6" count="1">
            <x v="37"/>
          </reference>
        </references>
      </pivotArea>
    </format>
    <format dxfId="24">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B10" firstHeaderRow="2" firstDataRow="2" firstDataCol="1" rowPageCount="1" colPageCount="1"/>
  <pivotFields count="1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m="1" x="3"/>
        <item m="1" x="5"/>
        <item m="1" x="4"/>
        <item m="1" x="6"/>
        <item x="0"/>
        <item x="1"/>
        <item x="2"/>
        <item t="default"/>
      </items>
    </pivotField>
    <pivotField compact="0" outline="0" subtotalTop="0" showAll="0" includeNewItemsInFilter="1"/>
    <pivotField axis="axisPage" compact="0" outline="0" subtotalTop="0" showAll="0" includeNewItemsInFilter="1">
      <items count="66">
        <item m="1" x="29"/>
        <item m="1" x="52"/>
        <item m="1" x="54"/>
        <item m="1" x="34"/>
        <item m="1" x="38"/>
        <item m="1" x="50"/>
        <item m="1" x="51"/>
        <item m="1" x="49"/>
        <item m="1" x="56"/>
        <item m="1" x="42"/>
        <item m="1" x="57"/>
        <item m="1" x="60"/>
        <item m="1" x="64"/>
        <item m="1" x="48"/>
        <item m="1" x="61"/>
        <item m="1" x="53"/>
        <item m="1" x="58"/>
        <item m="1" x="55"/>
        <item m="1" x="47"/>
        <item m="1" x="62"/>
        <item m="1" x="43"/>
        <item m="1" x="45"/>
        <item m="1" x="35"/>
        <item m="1" x="46"/>
        <item m="1" x="28"/>
        <item m="1" x="32"/>
        <item m="1" x="44"/>
        <item m="1" x="30"/>
        <item m="1" x="40"/>
        <item m="1" x="39"/>
        <item m="1" x="59"/>
        <item m="1" x="33"/>
        <item m="1" x="63"/>
        <item m="1" x="37"/>
        <item m="1" x="36"/>
        <item m="1" x="41"/>
        <item m="1" x="31"/>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3">
    <i>
      <x v="4"/>
    </i>
    <i>
      <x v="5"/>
    </i>
    <i>
      <x v="6"/>
    </i>
  </rowItems>
  <colItems count="1">
    <i/>
  </colItems>
  <pageFields count="1">
    <pageField fld="6" item="64" hier="0"/>
  </pageFields>
  <dataFields count="1">
    <dataField name="Prevalence Rate (Patients per 100,000 Enrollees)" fld="10" baseField="0" baseItem="0" numFmtId="2"/>
  </dataFields>
  <formats count="11">
    <format dxfId="23">
      <pivotArea field="6" type="button" dataOnly="0" labelOnly="1" outline="0" axis="axisPage" fieldPosition="0"/>
    </format>
    <format dxfId="22">
      <pivotArea dataOnly="0" labelOnly="1" outline="0" fieldPosition="0">
        <references count="1">
          <reference field="6" count="0"/>
        </references>
      </pivotArea>
    </format>
    <format dxfId="21">
      <pivotArea dataOnly="0" labelOnly="1" outline="0" fieldPosition="0">
        <references count="1">
          <reference field="4" count="0"/>
        </references>
      </pivotArea>
    </format>
    <format dxfId="20">
      <pivotArea field="6" type="button" dataOnly="0" labelOnly="1" outline="0" axis="axisPage" fieldPosition="0"/>
    </format>
    <format dxfId="19">
      <pivotArea dataOnly="0" labelOnly="1" outline="0" fieldPosition="0">
        <references count="1">
          <reference field="6" count="0"/>
        </references>
      </pivotArea>
    </format>
    <format dxfId="18">
      <pivotArea outline="0" fieldPosition="0"/>
    </format>
    <format dxfId="17">
      <pivotArea type="origin" dataOnly="0" labelOnly="1" outline="0" fieldPosition="0"/>
    </format>
    <format dxfId="16">
      <pivotArea field="4" type="button" dataOnly="0" labelOnly="1" outline="0" axis="axisRow" fieldPosition="0"/>
    </format>
    <format dxfId="15">
      <pivotArea dataOnly="0" labelOnly="1" outline="0" fieldPosition="0">
        <references count="1">
          <reference field="6" count="1">
            <x v="37"/>
          </reference>
        </references>
      </pivotArea>
    </format>
    <format dxfId="14">
      <pivotArea field="4" type="button" dataOnly="0" labelOnly="1" outline="0" axis="axisRow" fieldPosition="0"/>
    </format>
    <format dxfId="13">
      <pivotArea dataOnly="0" labelOnly="1" outline="0" fieldPosition="0">
        <references count="1">
          <reference field="6" count="1">
            <x v="64"/>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B10" firstHeaderRow="2" firstDataRow="2" firstDataCol="1" rowPageCount="1" colPageCount="1"/>
  <pivotFields count="1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m="1" x="3"/>
        <item m="1" x="5"/>
        <item m="1" x="4"/>
        <item m="1" x="6"/>
        <item x="0"/>
        <item x="1"/>
        <item x="2"/>
        <item t="default"/>
      </items>
    </pivotField>
    <pivotField compact="0" outline="0" subtotalTop="0" showAll="0" includeNewItemsInFilter="1"/>
    <pivotField axis="axisPage" compact="0" outline="0" subtotalTop="0" showAll="0" includeNewItemsInFilter="1">
      <items count="66">
        <item m="1" x="29"/>
        <item m="1" x="52"/>
        <item m="1" x="54"/>
        <item m="1" x="34"/>
        <item m="1" x="38"/>
        <item m="1" x="50"/>
        <item m="1" x="51"/>
        <item m="1" x="49"/>
        <item m="1" x="56"/>
        <item m="1" x="42"/>
        <item m="1" x="57"/>
        <item m="1" x="60"/>
        <item m="1" x="64"/>
        <item m="1" x="48"/>
        <item m="1" x="61"/>
        <item m="1" x="53"/>
        <item m="1" x="58"/>
        <item m="1" x="55"/>
        <item m="1" x="47"/>
        <item m="1" x="62"/>
        <item m="1" x="43"/>
        <item m="1" x="45"/>
        <item m="1" x="35"/>
        <item m="1" x="46"/>
        <item m="1" x="28"/>
        <item m="1" x="32"/>
        <item m="1" x="44"/>
        <item m="1" x="30"/>
        <item m="1" x="40"/>
        <item m="1" x="39"/>
        <item m="1" x="59"/>
        <item m="1" x="33"/>
        <item m="1" x="63"/>
        <item m="1" x="37"/>
        <item m="1" x="36"/>
        <item m="1" x="41"/>
        <item m="1" x="31"/>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4"/>
  </rowFields>
  <rowItems count="3">
    <i>
      <x v="4"/>
    </i>
    <i>
      <x v="5"/>
    </i>
    <i>
      <x v="6"/>
    </i>
  </rowItems>
  <colItems count="1">
    <i/>
  </colItems>
  <pageFields count="1">
    <pageField fld="6" item="64" hier="0"/>
  </pageFields>
  <dataFields count="1">
    <dataField name="Events per Patient" fld="11" baseField="0" baseItem="0"/>
  </dataFields>
  <formats count="13">
    <format dxfId="12">
      <pivotArea field="6" type="button" dataOnly="0" labelOnly="1" outline="0" axis="axisPage" fieldPosition="0"/>
    </format>
    <format dxfId="11">
      <pivotArea dataOnly="0" labelOnly="1" outline="0" fieldPosition="0">
        <references count="1">
          <reference field="6" count="0"/>
        </references>
      </pivotArea>
    </format>
    <format dxfId="10">
      <pivotArea dataOnly="0" labelOnly="1" outline="0" fieldPosition="0">
        <references count="1">
          <reference field="4" count="0"/>
        </references>
      </pivotArea>
    </format>
    <format dxfId="9">
      <pivotArea field="6" type="button" dataOnly="0" labelOnly="1" outline="0" axis="axisPage" fieldPosition="0"/>
    </format>
    <format dxfId="8">
      <pivotArea dataOnly="0" labelOnly="1" outline="0" fieldPosition="0">
        <references count="1">
          <reference field="6" count="0"/>
        </references>
      </pivotArea>
    </format>
    <format dxfId="7">
      <pivotArea outline="0" fieldPosition="0"/>
    </format>
    <format dxfId="6">
      <pivotArea type="origin" dataOnly="0" labelOnly="1" outline="0" fieldPosition="0"/>
    </format>
    <format dxfId="5">
      <pivotArea field="6" type="button" dataOnly="0" labelOnly="1" outline="0" axis="axisPage" fieldPosition="0"/>
    </format>
    <format dxfId="4">
      <pivotArea dataOnly="0" labelOnly="1" outline="0" fieldPosition="0">
        <references count="1">
          <reference field="6" count="0"/>
        </references>
      </pivotArea>
    </format>
    <format dxfId="3">
      <pivotArea field="4" type="button" dataOnly="0" labelOnly="1" outline="0" axis="axisRow" fieldPosition="0"/>
    </format>
    <format dxfId="2">
      <pivotArea dataOnly="0" labelOnly="1" outline="0" fieldPosition="0">
        <references count="1">
          <reference field="6" count="1">
            <x v="37"/>
          </reference>
        </references>
      </pivotArea>
    </format>
    <format dxfId="1">
      <pivotArea field="4" type="button" dataOnly="0" labelOnly="1" outline="0" axis="axisRow" fieldPosition="0"/>
    </format>
    <format dxfId="0">
      <pivotArea dataOnly="0" labelOnly="1" outline="0" fieldPosition="0">
        <references count="1">
          <reference field="6" count="1">
            <x v="64"/>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2" sqref="A2"/>
    </sheetView>
  </sheetViews>
  <sheetFormatPr defaultRowHeight="15" x14ac:dyDescent="0.25"/>
  <cols>
    <col min="1" max="1" width="100.7109375" customWidth="1"/>
  </cols>
  <sheetData>
    <row r="1" spans="1:1" ht="18.75" x14ac:dyDescent="0.3">
      <c r="A1" s="35" t="s">
        <v>96</v>
      </c>
    </row>
    <row r="2" spans="1:1" x14ac:dyDescent="0.25">
      <c r="A2" s="36"/>
    </row>
    <row r="3" spans="1:1" ht="15.75" x14ac:dyDescent="0.25">
      <c r="A3" s="37" t="s">
        <v>97</v>
      </c>
    </row>
    <row r="4" spans="1:1" ht="9.9499999999999993" customHeight="1" x14ac:dyDescent="0.25">
      <c r="A4" s="38"/>
    </row>
    <row r="5" spans="1:1" ht="30" x14ac:dyDescent="0.25">
      <c r="A5" s="39" t="s">
        <v>98</v>
      </c>
    </row>
    <row r="6" spans="1:1" ht="15" customHeight="1" x14ac:dyDescent="0.25">
      <c r="A6" s="39" t="s">
        <v>99</v>
      </c>
    </row>
    <row r="7" spans="1:1" ht="30" x14ac:dyDescent="0.25">
      <c r="A7" s="40" t="s">
        <v>100</v>
      </c>
    </row>
    <row r="8" spans="1:1" ht="60" x14ac:dyDescent="0.25">
      <c r="A8" s="39" t="s">
        <v>101</v>
      </c>
    </row>
    <row r="9" spans="1:1" ht="45" x14ac:dyDescent="0.25">
      <c r="A9" s="39" t="s">
        <v>102</v>
      </c>
    </row>
    <row r="10" spans="1:1" ht="30" x14ac:dyDescent="0.25">
      <c r="A10" s="41" t="s">
        <v>103</v>
      </c>
    </row>
    <row r="11" spans="1:1" ht="30" x14ac:dyDescent="0.25">
      <c r="A11" s="38" t="s">
        <v>104</v>
      </c>
    </row>
    <row r="12" spans="1:1" x14ac:dyDescent="0.25">
      <c r="A12" s="36"/>
    </row>
    <row r="13" spans="1:1" ht="15.75" x14ac:dyDescent="0.25">
      <c r="A13" s="42" t="s">
        <v>105</v>
      </c>
    </row>
    <row r="14" spans="1:1" ht="9.9499999999999993" customHeight="1" x14ac:dyDescent="0.25">
      <c r="A14" s="43"/>
    </row>
    <row r="15" spans="1:1" ht="135" x14ac:dyDescent="0.25">
      <c r="A15" s="43" t="s">
        <v>106</v>
      </c>
    </row>
    <row r="16" spans="1:1" ht="9.9499999999999993" customHeight="1" x14ac:dyDescent="0.25">
      <c r="A16" s="43"/>
    </row>
    <row r="17" spans="1:1" ht="75" customHeight="1" x14ac:dyDescent="0.25">
      <c r="A17" s="43" t="s">
        <v>107</v>
      </c>
    </row>
    <row r="18" spans="1:1" ht="9.9499999999999993" customHeight="1" x14ac:dyDescent="0.25">
      <c r="A18" s="43"/>
    </row>
    <row r="19" spans="1:1" ht="90" x14ac:dyDescent="0.25">
      <c r="A19" s="43" t="s">
        <v>108</v>
      </c>
    </row>
    <row r="20" spans="1:1" ht="9.9499999999999993" customHeight="1" x14ac:dyDescent="0.25">
      <c r="A20" s="43"/>
    </row>
    <row r="21" spans="1:1" ht="75" x14ac:dyDescent="0.25">
      <c r="A21" s="44" t="s">
        <v>109</v>
      </c>
    </row>
  </sheetData>
  <sheetProtection algorithmName="SHA-512" hashValue="jKPgNZxWwrM3y0gccDtGOgq/cZjdhO9hOBqw8MEwmh5cJn0/RnvKXJxV37zOii9cFSFQFsbGkLCUDsbMbYFXhw==" saltValue="pw8rsyh/ZfVv6vWPCy+S9Q==" spinCount="100000" sheet="1" objects="1" scenarios="1" sort="0" autoFilter="0" pivotTables="0"/>
  <pageMargins left="0.2" right="0.18" top="0.91666666666666663" bottom="0.75" header="0.3" footer="0.3"/>
  <pageSetup orientation="portrait"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N2"/>
    </sheetView>
  </sheetViews>
  <sheetFormatPr defaultRowHeight="15" x14ac:dyDescent="0.25"/>
  <sheetData>
    <row r="1" spans="1:14" ht="15.75" thickBot="1" x14ac:dyDescent="0.3"/>
    <row r="2" spans="1:14" x14ac:dyDescent="0.25">
      <c r="A2" s="75" t="str">
        <f>CONCATENATE("Figure 2. Prevalence Rate (Number of ", 'PR-Setting-Table'!B4, " Patients per 100,000 Enrollees) by Setting in 2010")</f>
        <v>Figure 2. Prevalence Rate (Number of INJECTION TRASTUZUMAB 10 MG(J9355 ) Patients per 100,000 Enrollees) by Setting in 2010</v>
      </c>
      <c r="B2" s="76"/>
      <c r="C2" s="76"/>
      <c r="D2" s="76"/>
      <c r="E2" s="76"/>
      <c r="F2" s="76"/>
      <c r="G2" s="76"/>
      <c r="H2" s="76"/>
      <c r="I2" s="76"/>
      <c r="J2" s="76"/>
      <c r="K2" s="76"/>
      <c r="L2" s="76"/>
      <c r="M2" s="76"/>
      <c r="N2" s="77"/>
    </row>
    <row r="3" spans="1:14" x14ac:dyDescent="0.25">
      <c r="A3" s="13"/>
      <c r="B3" s="2"/>
      <c r="C3" s="2"/>
      <c r="D3" s="2"/>
      <c r="E3" s="2"/>
      <c r="F3" s="2"/>
      <c r="G3" s="2"/>
      <c r="H3" s="2"/>
      <c r="I3" s="2"/>
      <c r="J3" s="2"/>
      <c r="K3" s="2"/>
      <c r="L3" s="2"/>
      <c r="M3" s="2"/>
      <c r="N3" s="11"/>
    </row>
    <row r="4" spans="1:14" x14ac:dyDescent="0.25">
      <c r="A4" s="13"/>
      <c r="B4" s="2"/>
      <c r="C4" s="2"/>
      <c r="D4" s="2"/>
      <c r="E4" s="2"/>
      <c r="F4" s="2"/>
      <c r="G4" s="2"/>
      <c r="H4" s="2"/>
      <c r="I4" s="2"/>
      <c r="J4" s="2"/>
      <c r="K4" s="2"/>
      <c r="L4" s="2"/>
      <c r="M4" s="2"/>
      <c r="N4" s="11"/>
    </row>
    <row r="5" spans="1:14" x14ac:dyDescent="0.25">
      <c r="A5" s="13"/>
      <c r="B5" s="2"/>
      <c r="C5" s="2"/>
      <c r="D5" s="2"/>
      <c r="E5" s="2"/>
      <c r="F5" s="2"/>
      <c r="G5" s="2"/>
      <c r="H5" s="2"/>
      <c r="I5" s="2"/>
      <c r="J5" s="2"/>
      <c r="K5" s="2"/>
      <c r="L5" s="2"/>
      <c r="M5" s="2"/>
      <c r="N5" s="11"/>
    </row>
    <row r="6" spans="1:14" x14ac:dyDescent="0.25">
      <c r="A6" s="13"/>
      <c r="B6" s="2"/>
      <c r="C6" s="2"/>
      <c r="D6" s="2"/>
      <c r="E6" s="2"/>
      <c r="F6" s="2"/>
      <c r="G6" s="2"/>
      <c r="H6" s="2"/>
      <c r="I6" s="2"/>
      <c r="J6" s="2"/>
      <c r="K6" s="2"/>
      <c r="L6" s="2"/>
      <c r="M6" s="2"/>
      <c r="N6" s="11"/>
    </row>
    <row r="7" spans="1:14" x14ac:dyDescent="0.25">
      <c r="A7" s="13"/>
      <c r="B7" s="2"/>
      <c r="C7" s="2"/>
      <c r="D7" s="2"/>
      <c r="E7" s="2"/>
      <c r="F7" s="2"/>
      <c r="G7" s="2"/>
      <c r="H7" s="2"/>
      <c r="I7" s="2"/>
      <c r="J7" s="2"/>
      <c r="K7" s="2"/>
      <c r="L7" s="2"/>
      <c r="M7" s="2"/>
      <c r="N7" s="11"/>
    </row>
    <row r="8" spans="1:14" x14ac:dyDescent="0.25">
      <c r="A8" s="13"/>
      <c r="B8" s="2"/>
      <c r="C8" s="2"/>
      <c r="D8" s="2"/>
      <c r="E8" s="2"/>
      <c r="F8" s="2"/>
      <c r="G8" s="2"/>
      <c r="H8" s="2"/>
      <c r="I8" s="2"/>
      <c r="J8" s="2"/>
      <c r="K8" s="2"/>
      <c r="L8" s="2"/>
      <c r="M8" s="2"/>
      <c r="N8" s="11"/>
    </row>
    <row r="9" spans="1:14" x14ac:dyDescent="0.25">
      <c r="A9" s="13"/>
      <c r="B9" s="2"/>
      <c r="C9" s="2"/>
      <c r="D9" s="2"/>
      <c r="E9" s="2"/>
      <c r="F9" s="2"/>
      <c r="G9" s="2"/>
      <c r="H9" s="2"/>
      <c r="I9" s="2"/>
      <c r="J9" s="2"/>
      <c r="K9" s="2"/>
      <c r="L9" s="2"/>
      <c r="M9" s="2"/>
      <c r="N9" s="11"/>
    </row>
    <row r="10" spans="1:14" x14ac:dyDescent="0.25">
      <c r="A10" s="13"/>
      <c r="B10" s="2"/>
      <c r="C10" s="2"/>
      <c r="D10" s="2"/>
      <c r="E10" s="2"/>
      <c r="F10" s="2"/>
      <c r="G10" s="2"/>
      <c r="H10" s="2"/>
      <c r="I10" s="2"/>
      <c r="J10" s="2"/>
      <c r="K10" s="2"/>
      <c r="L10" s="2"/>
      <c r="M10" s="2"/>
      <c r="N10" s="11"/>
    </row>
    <row r="11" spans="1:14" x14ac:dyDescent="0.25">
      <c r="A11" s="13"/>
      <c r="B11" s="2"/>
      <c r="C11" s="2"/>
      <c r="D11" s="2"/>
      <c r="E11" s="2"/>
      <c r="F11" s="2"/>
      <c r="G11" s="2"/>
      <c r="H11" s="2"/>
      <c r="I11" s="2"/>
      <c r="J11" s="2"/>
      <c r="K11" s="2"/>
      <c r="L11" s="2"/>
      <c r="M11" s="2"/>
      <c r="N11" s="11"/>
    </row>
    <row r="12" spans="1:14" x14ac:dyDescent="0.25">
      <c r="A12" s="13"/>
      <c r="B12" s="2"/>
      <c r="C12" s="2"/>
      <c r="D12" s="2"/>
      <c r="E12" s="2"/>
      <c r="F12" s="2"/>
      <c r="G12" s="2"/>
      <c r="H12" s="2"/>
      <c r="I12" s="2"/>
      <c r="J12" s="2"/>
      <c r="K12" s="2"/>
      <c r="L12" s="2"/>
      <c r="M12" s="2"/>
      <c r="N12" s="11"/>
    </row>
    <row r="13" spans="1:14" x14ac:dyDescent="0.25">
      <c r="A13" s="13"/>
      <c r="B13" s="2"/>
      <c r="C13" s="2"/>
      <c r="D13" s="2"/>
      <c r="E13" s="2"/>
      <c r="F13" s="2"/>
      <c r="G13" s="2"/>
      <c r="H13" s="2"/>
      <c r="I13" s="2"/>
      <c r="J13" s="2"/>
      <c r="K13" s="2"/>
      <c r="L13" s="2"/>
      <c r="M13" s="2"/>
      <c r="N13" s="11"/>
    </row>
    <row r="14" spans="1:14" x14ac:dyDescent="0.25">
      <c r="A14" s="13"/>
      <c r="B14" s="2"/>
      <c r="C14" s="2"/>
      <c r="D14" s="2"/>
      <c r="E14" s="2"/>
      <c r="F14" s="2"/>
      <c r="G14" s="2"/>
      <c r="H14" s="2"/>
      <c r="I14" s="2"/>
      <c r="J14" s="2"/>
      <c r="K14" s="2"/>
      <c r="L14" s="2"/>
      <c r="M14" s="2"/>
      <c r="N14" s="11"/>
    </row>
    <row r="15" spans="1:14" x14ac:dyDescent="0.25">
      <c r="A15" s="13"/>
      <c r="B15" s="2"/>
      <c r="C15" s="2"/>
      <c r="D15" s="2"/>
      <c r="E15" s="2"/>
      <c r="F15" s="2"/>
      <c r="G15" s="2"/>
      <c r="H15" s="2"/>
      <c r="I15" s="2"/>
      <c r="J15" s="2"/>
      <c r="K15" s="2"/>
      <c r="L15" s="2"/>
      <c r="M15" s="2"/>
      <c r="N15" s="11"/>
    </row>
    <row r="16" spans="1:14" x14ac:dyDescent="0.25">
      <c r="A16" s="13"/>
      <c r="B16" s="2"/>
      <c r="C16" s="2"/>
      <c r="D16" s="2"/>
      <c r="E16" s="2"/>
      <c r="F16" s="2"/>
      <c r="G16" s="2"/>
      <c r="H16" s="2"/>
      <c r="I16" s="2"/>
      <c r="J16" s="2"/>
      <c r="K16" s="2"/>
      <c r="L16" s="2"/>
      <c r="M16" s="2"/>
      <c r="N16" s="11"/>
    </row>
    <row r="17" spans="1:14" x14ac:dyDescent="0.25">
      <c r="A17" s="13"/>
      <c r="B17" s="2"/>
      <c r="C17" s="2"/>
      <c r="D17" s="2"/>
      <c r="E17" s="2"/>
      <c r="F17" s="2"/>
      <c r="G17" s="2"/>
      <c r="H17" s="2"/>
      <c r="I17" s="2"/>
      <c r="J17" s="2"/>
      <c r="K17" s="2"/>
      <c r="L17" s="2"/>
      <c r="M17" s="2"/>
      <c r="N17" s="11"/>
    </row>
    <row r="18" spans="1:14" x14ac:dyDescent="0.25">
      <c r="A18" s="13"/>
      <c r="B18" s="2"/>
      <c r="C18" s="2"/>
      <c r="D18" s="2"/>
      <c r="E18" s="2"/>
      <c r="F18" s="2"/>
      <c r="G18" s="2"/>
      <c r="H18" s="2"/>
      <c r="I18" s="2"/>
      <c r="J18" s="2"/>
      <c r="K18" s="2"/>
      <c r="L18" s="2"/>
      <c r="M18" s="2"/>
      <c r="N18" s="11"/>
    </row>
    <row r="19" spans="1:14" x14ac:dyDescent="0.25">
      <c r="A19" s="13"/>
      <c r="B19" s="2"/>
      <c r="C19" s="2"/>
      <c r="D19" s="2"/>
      <c r="E19" s="2"/>
      <c r="F19" s="2"/>
      <c r="G19" s="2"/>
      <c r="H19" s="2"/>
      <c r="I19" s="2"/>
      <c r="J19" s="2"/>
      <c r="K19" s="2"/>
      <c r="L19" s="2"/>
      <c r="M19" s="2"/>
      <c r="N19" s="11"/>
    </row>
    <row r="20" spans="1:14" x14ac:dyDescent="0.25">
      <c r="A20" s="13"/>
      <c r="B20" s="2"/>
      <c r="C20" s="2"/>
      <c r="D20" s="2"/>
      <c r="E20" s="2"/>
      <c r="F20" s="2"/>
      <c r="G20" s="2"/>
      <c r="H20" s="2"/>
      <c r="I20" s="2"/>
      <c r="J20" s="2"/>
      <c r="K20" s="2"/>
      <c r="L20" s="2"/>
      <c r="M20" s="2"/>
      <c r="N20" s="11"/>
    </row>
    <row r="21" spans="1:14" x14ac:dyDescent="0.25">
      <c r="A21" s="13"/>
      <c r="B21" s="2"/>
      <c r="C21" s="2"/>
      <c r="D21" s="2"/>
      <c r="E21" s="2"/>
      <c r="F21" s="2"/>
      <c r="G21" s="2"/>
      <c r="H21" s="2"/>
      <c r="I21" s="2"/>
      <c r="J21" s="2"/>
      <c r="K21" s="2"/>
      <c r="L21" s="2"/>
      <c r="M21" s="2"/>
      <c r="N21" s="11"/>
    </row>
    <row r="22" spans="1:14" x14ac:dyDescent="0.25">
      <c r="A22" s="13"/>
      <c r="B22" s="2"/>
      <c r="C22" s="2"/>
      <c r="D22" s="2"/>
      <c r="E22" s="2"/>
      <c r="F22" s="2"/>
      <c r="G22" s="2"/>
      <c r="H22" s="2"/>
      <c r="I22" s="2"/>
      <c r="J22" s="2"/>
      <c r="K22" s="2"/>
      <c r="L22" s="2"/>
      <c r="M22" s="2"/>
      <c r="N22" s="11"/>
    </row>
    <row r="23" spans="1:14" x14ac:dyDescent="0.25">
      <c r="A23" s="13"/>
      <c r="B23" s="2"/>
      <c r="C23" s="2"/>
      <c r="D23" s="2"/>
      <c r="E23" s="2"/>
      <c r="F23" s="2"/>
      <c r="G23" s="2"/>
      <c r="H23" s="2"/>
      <c r="I23" s="2"/>
      <c r="J23" s="2"/>
      <c r="K23" s="2"/>
      <c r="L23" s="2"/>
      <c r="M23" s="2"/>
      <c r="N23" s="11"/>
    </row>
    <row r="24" spans="1:14" x14ac:dyDescent="0.25">
      <c r="A24" s="13"/>
      <c r="B24" s="2"/>
      <c r="C24" s="2"/>
      <c r="D24" s="2"/>
      <c r="E24" s="2"/>
      <c r="F24" s="2"/>
      <c r="G24" s="2"/>
      <c r="H24" s="2"/>
      <c r="I24" s="2"/>
      <c r="J24" s="2"/>
      <c r="K24" s="2"/>
      <c r="L24" s="2"/>
      <c r="M24" s="2"/>
      <c r="N24" s="11"/>
    </row>
    <row r="25" spans="1:14" x14ac:dyDescent="0.25">
      <c r="A25" s="13"/>
      <c r="B25" s="2"/>
      <c r="C25" s="2"/>
      <c r="D25" s="2"/>
      <c r="E25" s="2"/>
      <c r="F25" s="2"/>
      <c r="G25" s="2"/>
      <c r="H25" s="2"/>
      <c r="I25" s="2"/>
      <c r="J25" s="2"/>
      <c r="K25" s="2"/>
      <c r="L25" s="2"/>
      <c r="M25" s="2"/>
      <c r="N25" s="11"/>
    </row>
    <row r="26" spans="1:14" x14ac:dyDescent="0.25">
      <c r="A26" s="13"/>
      <c r="B26" s="2"/>
      <c r="C26" s="2"/>
      <c r="D26" s="2"/>
      <c r="E26" s="2"/>
      <c r="F26" s="2"/>
      <c r="G26" s="2"/>
      <c r="H26" s="2"/>
      <c r="I26" s="2"/>
      <c r="J26" s="2"/>
      <c r="K26" s="2"/>
      <c r="L26" s="2"/>
      <c r="M26" s="2"/>
      <c r="N26" s="11"/>
    </row>
    <row r="27" spans="1:14" x14ac:dyDescent="0.25">
      <c r="A27" s="13"/>
      <c r="B27" s="2"/>
      <c r="C27" s="2"/>
      <c r="D27" s="2"/>
      <c r="E27" s="2"/>
      <c r="F27" s="2"/>
      <c r="G27" s="2"/>
      <c r="H27" s="2"/>
      <c r="I27" s="2"/>
      <c r="J27" s="2"/>
      <c r="K27" s="2"/>
      <c r="L27" s="2"/>
      <c r="M27" s="2"/>
      <c r="N27" s="11"/>
    </row>
    <row r="28" spans="1:14" x14ac:dyDescent="0.25">
      <c r="A28" s="14"/>
      <c r="B28" s="15"/>
      <c r="C28" s="15"/>
      <c r="D28" s="15"/>
      <c r="E28" s="15"/>
      <c r="F28" s="15"/>
      <c r="G28" s="15"/>
      <c r="H28" s="15"/>
      <c r="I28" s="15"/>
      <c r="J28" s="15"/>
      <c r="K28" s="15"/>
      <c r="L28" s="15"/>
      <c r="M28" s="15"/>
      <c r="N28" s="16"/>
    </row>
  </sheetData>
  <sheetProtection algorithmName="SHA-512" hashValue="hMc+u+ZOQc92Dm8ZiMp8bJIkF6w9b3loEEsAskaCyVSY/TazLzgzwyxglF+FVfltyKVBKU9Q4Ka9nvc9GOw3Dw==" saltValue="PB+q1UZWgdoJB9M/pv0YvA==" spinCount="100000" sheet="1" objects="1" scenarios="1" sort="0" autoFilter="0" pivotTables="0"/>
  <mergeCells count="1">
    <mergeCell ref="A2:N2"/>
  </mergeCells>
  <pageMargins left="0.34375" right="0.42708333333333331" top="0.94791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31"/>
  <sheetViews>
    <sheetView showGridLines="0" view="pageLayout" zoomScaleNormal="100" workbookViewId="0">
      <selection activeCell="B10" sqref="B10"/>
    </sheetView>
  </sheetViews>
  <sheetFormatPr defaultRowHeight="15" x14ac:dyDescent="0.25"/>
  <cols>
    <col min="1" max="1" width="23.7109375" customWidth="1"/>
    <col min="2" max="2" width="22.5703125" customWidth="1"/>
    <col min="3" max="3" width="42.5703125" customWidth="1"/>
  </cols>
  <sheetData>
    <row r="1" spans="1:3" ht="15.75" thickBot="1" x14ac:dyDescent="0.3"/>
    <row r="2" spans="1:3" x14ac:dyDescent="0.25">
      <c r="A2" s="72" t="str">
        <f>CONCATENATE("Table 6. Events per ", B4, " Patient by Setting in 2010")</f>
        <v>Table 6. Events per INJECTION TRASTUZUMAB 10 MG(J9355 ) Patient by Setting in 2010</v>
      </c>
      <c r="B2" s="73"/>
      <c r="C2" s="74"/>
    </row>
    <row r="3" spans="1:3" x14ac:dyDescent="0.25">
      <c r="A3" s="1"/>
      <c r="B3" s="2"/>
      <c r="C3" s="3"/>
    </row>
    <row r="4" spans="1:3" ht="45" x14ac:dyDescent="0.25">
      <c r="A4" s="12" t="s">
        <v>1</v>
      </c>
      <c r="B4" s="46" t="s">
        <v>93</v>
      </c>
      <c r="C4" s="8" t="s">
        <v>6</v>
      </c>
    </row>
    <row r="5" spans="1:3" x14ac:dyDescent="0.25">
      <c r="A5" s="4"/>
      <c r="B5" s="5"/>
      <c r="C5" s="9"/>
    </row>
    <row r="6" spans="1:3" x14ac:dyDescent="0.25">
      <c r="A6" s="68" t="s">
        <v>8</v>
      </c>
      <c r="B6" s="64"/>
    </row>
    <row r="7" spans="1:3" ht="15.75" thickBot="1" x14ac:dyDescent="0.3">
      <c r="A7" s="17" t="s">
        <v>0</v>
      </c>
      <c r="B7" s="64" t="s">
        <v>2</v>
      </c>
    </row>
    <row r="8" spans="1:3" x14ac:dyDescent="0.25">
      <c r="A8" s="56" t="s">
        <v>88</v>
      </c>
      <c r="B8" s="65">
        <v>2.5454545454545454</v>
      </c>
    </row>
    <row r="9" spans="1:3" x14ac:dyDescent="0.25">
      <c r="A9" s="26" t="s">
        <v>89</v>
      </c>
      <c r="B9" s="66">
        <v>9.8606342740762294</v>
      </c>
      <c r="C9" s="7"/>
    </row>
    <row r="10" spans="1:3" x14ac:dyDescent="0.25">
      <c r="A10" s="57" t="s">
        <v>90</v>
      </c>
      <c r="B10" s="67">
        <v>1.1666666666666667</v>
      </c>
      <c r="C10" s="7"/>
    </row>
    <row r="11" spans="1:3" x14ac:dyDescent="0.25">
      <c r="B11" s="10"/>
      <c r="C11" s="7"/>
    </row>
    <row r="12" spans="1:3" x14ac:dyDescent="0.25">
      <c r="B12" s="10"/>
      <c r="C12" s="7"/>
    </row>
    <row r="13" spans="1:3" x14ac:dyDescent="0.25">
      <c r="B13" s="10"/>
      <c r="C13" s="7"/>
    </row>
    <row r="14" spans="1:3" x14ac:dyDescent="0.25">
      <c r="B14" s="10"/>
      <c r="C14" s="7"/>
    </row>
    <row r="15" spans="1:3" x14ac:dyDescent="0.25">
      <c r="B15" s="10"/>
      <c r="C15" s="7"/>
    </row>
    <row r="16" spans="1:3" x14ac:dyDescent="0.25">
      <c r="B16" s="10"/>
      <c r="C16" s="7"/>
    </row>
    <row r="17" spans="2:3" x14ac:dyDescent="0.25">
      <c r="B17" s="10"/>
      <c r="C17" s="7"/>
    </row>
    <row r="18" spans="2:3" x14ac:dyDescent="0.25">
      <c r="B18" s="10"/>
      <c r="C18" s="7"/>
    </row>
    <row r="19" spans="2:3" x14ac:dyDescent="0.25">
      <c r="B19" s="10"/>
      <c r="C19" s="7"/>
    </row>
    <row r="20" spans="2:3" x14ac:dyDescent="0.25">
      <c r="B20" s="10"/>
      <c r="C20" s="7"/>
    </row>
    <row r="21" spans="2:3" x14ac:dyDescent="0.25">
      <c r="B21" s="10"/>
      <c r="C21" s="7"/>
    </row>
    <row r="22" spans="2:3" x14ac:dyDescent="0.25">
      <c r="B22" s="10"/>
      <c r="C22" s="7"/>
    </row>
    <row r="23" spans="2:3" x14ac:dyDescent="0.25">
      <c r="B23" s="10"/>
      <c r="C23" s="7"/>
    </row>
    <row r="24" spans="2:3" x14ac:dyDescent="0.25">
      <c r="B24" s="10"/>
      <c r="C24" s="7"/>
    </row>
    <row r="25" spans="2:3" x14ac:dyDescent="0.25">
      <c r="B25" s="10"/>
    </row>
    <row r="26" spans="2:3" x14ac:dyDescent="0.25">
      <c r="B26" s="10"/>
    </row>
    <row r="27" spans="2:3" x14ac:dyDescent="0.25">
      <c r="B27" s="10"/>
    </row>
    <row r="28" spans="2:3" x14ac:dyDescent="0.25">
      <c r="B28" s="10"/>
    </row>
    <row r="29" spans="2:3" x14ac:dyDescent="0.25">
      <c r="B29" s="10"/>
    </row>
    <row r="30" spans="2:3" x14ac:dyDescent="0.25">
      <c r="B30" s="10"/>
    </row>
    <row r="31" spans="2:3" x14ac:dyDescent="0.25">
      <c r="B31" s="10"/>
    </row>
  </sheetData>
  <sheetProtection algorithmName="SHA-512" hashValue="6cGE+qvKQCeCoQxe5TIJnnmN2b0fVSHGMi3OvaH7eKTG5eV/DEzsaaK0JsWrL2+zxF0z22SXzXCp8W31w/h0qA==" saltValue="eEWFudAkYlWIqbRFv1IsiQ==" spinCount="100000" sheet="1" objects="1" scenarios="1" pivotTables="0"/>
  <mergeCells count="1">
    <mergeCell ref="A2:C2"/>
  </mergeCells>
  <pageMargins left="0.7" right="0.7" top="0.94791666666666696" bottom="0.75" header="0.3" footer="0.3"/>
  <pageSetup orientation="portrait" horizontalDpi="1200" verticalDpi="1200"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H30" sqref="H30"/>
    </sheetView>
  </sheetViews>
  <sheetFormatPr defaultRowHeight="15" x14ac:dyDescent="0.25"/>
  <sheetData>
    <row r="1" spans="1:14" ht="15.75" thickBot="1" x14ac:dyDescent="0.3"/>
    <row r="2" spans="1:14" x14ac:dyDescent="0.25">
      <c r="A2" s="75" t="str">
        <f>CONCATENATE("Figure 3. Events per ", 'Evntsperpat-Setting-Table'!B4, " Patient by Setting in 2010")</f>
        <v>Figure 3. Events per INJECTION TRASTUZUMAB 10 MG(J9355 ) Patient by Setting in 2010</v>
      </c>
      <c r="B2" s="76"/>
      <c r="C2" s="76"/>
      <c r="D2" s="76"/>
      <c r="E2" s="76"/>
      <c r="F2" s="76"/>
      <c r="G2" s="76"/>
      <c r="H2" s="76"/>
      <c r="I2" s="76"/>
      <c r="J2" s="76"/>
      <c r="K2" s="76"/>
      <c r="L2" s="76"/>
      <c r="M2" s="76"/>
      <c r="N2" s="77"/>
    </row>
    <row r="3" spans="1:14" x14ac:dyDescent="0.25">
      <c r="A3" s="13"/>
      <c r="B3" s="2"/>
      <c r="C3" s="2"/>
      <c r="D3" s="2"/>
      <c r="E3" s="2"/>
      <c r="F3" s="2"/>
      <c r="G3" s="2"/>
      <c r="H3" s="2"/>
      <c r="I3" s="2"/>
      <c r="J3" s="2"/>
      <c r="K3" s="2"/>
      <c r="L3" s="2"/>
      <c r="M3" s="2"/>
      <c r="N3" s="11"/>
    </row>
    <row r="4" spans="1:14" x14ac:dyDescent="0.25">
      <c r="A4" s="13"/>
      <c r="B4" s="2"/>
      <c r="C4" s="2"/>
      <c r="D4" s="2"/>
      <c r="E4" s="2"/>
      <c r="F4" s="2"/>
      <c r="G4" s="2"/>
      <c r="H4" s="2"/>
      <c r="I4" s="2"/>
      <c r="J4" s="2"/>
      <c r="K4" s="2"/>
      <c r="L4" s="2"/>
      <c r="M4" s="2"/>
      <c r="N4" s="11"/>
    </row>
    <row r="5" spans="1:14" x14ac:dyDescent="0.25">
      <c r="A5" s="13"/>
      <c r="B5" s="2"/>
      <c r="C5" s="2"/>
      <c r="D5" s="2"/>
      <c r="E5" s="2"/>
      <c r="F5" s="2"/>
      <c r="G5" s="2"/>
      <c r="H5" s="2"/>
      <c r="I5" s="2"/>
      <c r="J5" s="2"/>
      <c r="K5" s="2"/>
      <c r="L5" s="2"/>
      <c r="M5" s="2"/>
      <c r="N5" s="11"/>
    </row>
    <row r="6" spans="1:14" x14ac:dyDescent="0.25">
      <c r="A6" s="13"/>
      <c r="B6" s="2"/>
      <c r="C6" s="2"/>
      <c r="D6" s="2"/>
      <c r="E6" s="2"/>
      <c r="F6" s="2"/>
      <c r="G6" s="2"/>
      <c r="H6" s="2"/>
      <c r="I6" s="2"/>
      <c r="J6" s="2"/>
      <c r="K6" s="2"/>
      <c r="L6" s="2"/>
      <c r="M6" s="2"/>
      <c r="N6" s="11"/>
    </row>
    <row r="7" spans="1:14" x14ac:dyDescent="0.25">
      <c r="A7" s="13"/>
      <c r="B7" s="2"/>
      <c r="C7" s="2"/>
      <c r="D7" s="2"/>
      <c r="E7" s="2"/>
      <c r="F7" s="2"/>
      <c r="G7" s="2"/>
      <c r="H7" s="2"/>
      <c r="I7" s="2"/>
      <c r="J7" s="2"/>
      <c r="K7" s="2"/>
      <c r="L7" s="2"/>
      <c r="M7" s="2"/>
      <c r="N7" s="11"/>
    </row>
    <row r="8" spans="1:14" x14ac:dyDescent="0.25">
      <c r="A8" s="13"/>
      <c r="B8" s="2"/>
      <c r="C8" s="2"/>
      <c r="D8" s="2"/>
      <c r="E8" s="2"/>
      <c r="F8" s="2"/>
      <c r="G8" s="2"/>
      <c r="H8" s="2"/>
      <c r="I8" s="2"/>
      <c r="J8" s="2"/>
      <c r="K8" s="2"/>
      <c r="L8" s="2"/>
      <c r="M8" s="2"/>
      <c r="N8" s="11"/>
    </row>
    <row r="9" spans="1:14" x14ac:dyDescent="0.25">
      <c r="A9" s="13"/>
      <c r="B9" s="2"/>
      <c r="C9" s="2"/>
      <c r="D9" s="2"/>
      <c r="E9" s="2"/>
      <c r="F9" s="2"/>
      <c r="G9" s="2"/>
      <c r="H9" s="2"/>
      <c r="I9" s="2"/>
      <c r="J9" s="2"/>
      <c r="K9" s="2"/>
      <c r="L9" s="2"/>
      <c r="M9" s="2"/>
      <c r="N9" s="11"/>
    </row>
    <row r="10" spans="1:14" x14ac:dyDescent="0.25">
      <c r="A10" s="13"/>
      <c r="B10" s="2"/>
      <c r="C10" s="2"/>
      <c r="D10" s="2"/>
      <c r="E10" s="2"/>
      <c r="F10" s="2"/>
      <c r="G10" s="2"/>
      <c r="H10" s="2"/>
      <c r="I10" s="2"/>
      <c r="J10" s="2"/>
      <c r="K10" s="2"/>
      <c r="L10" s="2"/>
      <c r="M10" s="2"/>
      <c r="N10" s="11"/>
    </row>
    <row r="11" spans="1:14" x14ac:dyDescent="0.25">
      <c r="A11" s="13"/>
      <c r="B11" s="2"/>
      <c r="C11" s="2"/>
      <c r="D11" s="2"/>
      <c r="E11" s="2"/>
      <c r="F11" s="2"/>
      <c r="G11" s="2"/>
      <c r="H11" s="2"/>
      <c r="I11" s="2"/>
      <c r="J11" s="2"/>
      <c r="K11" s="2"/>
      <c r="L11" s="2"/>
      <c r="M11" s="2"/>
      <c r="N11" s="11"/>
    </row>
    <row r="12" spans="1:14" x14ac:dyDescent="0.25">
      <c r="A12" s="13"/>
      <c r="B12" s="2"/>
      <c r="C12" s="2"/>
      <c r="D12" s="2"/>
      <c r="E12" s="2"/>
      <c r="F12" s="2"/>
      <c r="G12" s="2"/>
      <c r="H12" s="2"/>
      <c r="I12" s="2"/>
      <c r="J12" s="2"/>
      <c r="K12" s="2"/>
      <c r="L12" s="2"/>
      <c r="M12" s="2"/>
      <c r="N12" s="11"/>
    </row>
    <row r="13" spans="1:14" x14ac:dyDescent="0.25">
      <c r="A13" s="13"/>
      <c r="B13" s="2"/>
      <c r="C13" s="2"/>
      <c r="D13" s="2"/>
      <c r="E13" s="2"/>
      <c r="F13" s="2"/>
      <c r="G13" s="2"/>
      <c r="H13" s="2"/>
      <c r="I13" s="2"/>
      <c r="J13" s="2"/>
      <c r="K13" s="2"/>
      <c r="L13" s="2"/>
      <c r="M13" s="2"/>
      <c r="N13" s="11"/>
    </row>
    <row r="14" spans="1:14" x14ac:dyDescent="0.25">
      <c r="A14" s="13"/>
      <c r="B14" s="2"/>
      <c r="C14" s="2"/>
      <c r="D14" s="2"/>
      <c r="E14" s="2"/>
      <c r="F14" s="2"/>
      <c r="G14" s="2"/>
      <c r="H14" s="2"/>
      <c r="I14" s="2"/>
      <c r="J14" s="2"/>
      <c r="K14" s="2"/>
      <c r="L14" s="2"/>
      <c r="M14" s="2"/>
      <c r="N14" s="11"/>
    </row>
    <row r="15" spans="1:14" x14ac:dyDescent="0.25">
      <c r="A15" s="13"/>
      <c r="B15" s="2"/>
      <c r="C15" s="2"/>
      <c r="D15" s="2"/>
      <c r="E15" s="2"/>
      <c r="F15" s="2"/>
      <c r="G15" s="2"/>
      <c r="H15" s="2"/>
      <c r="I15" s="2"/>
      <c r="J15" s="2"/>
      <c r="K15" s="2"/>
      <c r="L15" s="2"/>
      <c r="M15" s="2"/>
      <c r="N15" s="11"/>
    </row>
    <row r="16" spans="1:14" x14ac:dyDescent="0.25">
      <c r="A16" s="13"/>
      <c r="B16" s="2"/>
      <c r="C16" s="2"/>
      <c r="D16" s="2"/>
      <c r="E16" s="2"/>
      <c r="F16" s="2"/>
      <c r="G16" s="2"/>
      <c r="H16" s="2"/>
      <c r="I16" s="2"/>
      <c r="J16" s="2"/>
      <c r="K16" s="2"/>
      <c r="L16" s="2"/>
      <c r="M16" s="2"/>
      <c r="N16" s="11"/>
    </row>
    <row r="17" spans="1:14" x14ac:dyDescent="0.25">
      <c r="A17" s="13"/>
      <c r="B17" s="2"/>
      <c r="C17" s="2"/>
      <c r="D17" s="2"/>
      <c r="E17" s="2"/>
      <c r="F17" s="2"/>
      <c r="G17" s="2"/>
      <c r="H17" s="2"/>
      <c r="I17" s="2"/>
      <c r="J17" s="2"/>
      <c r="K17" s="2"/>
      <c r="L17" s="2"/>
      <c r="M17" s="2"/>
      <c r="N17" s="11"/>
    </row>
    <row r="18" spans="1:14" x14ac:dyDescent="0.25">
      <c r="A18" s="13"/>
      <c r="B18" s="2"/>
      <c r="C18" s="2"/>
      <c r="D18" s="2"/>
      <c r="E18" s="2"/>
      <c r="F18" s="2"/>
      <c r="G18" s="2"/>
      <c r="H18" s="2"/>
      <c r="I18" s="2"/>
      <c r="J18" s="2"/>
      <c r="K18" s="2"/>
      <c r="L18" s="2"/>
      <c r="M18" s="2"/>
      <c r="N18" s="11"/>
    </row>
    <row r="19" spans="1:14" x14ac:dyDescent="0.25">
      <c r="A19" s="13"/>
      <c r="B19" s="2"/>
      <c r="C19" s="2"/>
      <c r="D19" s="2"/>
      <c r="E19" s="2"/>
      <c r="F19" s="2"/>
      <c r="G19" s="2"/>
      <c r="H19" s="2"/>
      <c r="I19" s="2"/>
      <c r="J19" s="2"/>
      <c r="K19" s="2"/>
      <c r="L19" s="2"/>
      <c r="M19" s="2"/>
      <c r="N19" s="11"/>
    </row>
    <row r="20" spans="1:14" x14ac:dyDescent="0.25">
      <c r="A20" s="13"/>
      <c r="B20" s="2"/>
      <c r="C20" s="2"/>
      <c r="D20" s="2"/>
      <c r="E20" s="2"/>
      <c r="F20" s="2"/>
      <c r="G20" s="2"/>
      <c r="H20" s="2"/>
      <c r="I20" s="2"/>
      <c r="J20" s="2"/>
      <c r="K20" s="2"/>
      <c r="L20" s="2"/>
      <c r="M20" s="2"/>
      <c r="N20" s="11"/>
    </row>
    <row r="21" spans="1:14" x14ac:dyDescent="0.25">
      <c r="A21" s="13"/>
      <c r="B21" s="2"/>
      <c r="C21" s="2"/>
      <c r="D21" s="2"/>
      <c r="E21" s="2"/>
      <c r="F21" s="2"/>
      <c r="G21" s="2"/>
      <c r="H21" s="2"/>
      <c r="I21" s="2"/>
      <c r="J21" s="2"/>
      <c r="K21" s="2"/>
      <c r="L21" s="2"/>
      <c r="M21" s="2"/>
      <c r="N21" s="11"/>
    </row>
    <row r="22" spans="1:14" x14ac:dyDescent="0.25">
      <c r="A22" s="13"/>
      <c r="B22" s="2"/>
      <c r="C22" s="2"/>
      <c r="D22" s="2"/>
      <c r="E22" s="2"/>
      <c r="F22" s="2"/>
      <c r="G22" s="2"/>
      <c r="H22" s="2"/>
      <c r="I22" s="2"/>
      <c r="J22" s="2"/>
      <c r="K22" s="2"/>
      <c r="L22" s="2"/>
      <c r="M22" s="2"/>
      <c r="N22" s="11"/>
    </row>
    <row r="23" spans="1:14" x14ac:dyDescent="0.25">
      <c r="A23" s="13"/>
      <c r="B23" s="2"/>
      <c r="C23" s="2"/>
      <c r="D23" s="2"/>
      <c r="E23" s="2"/>
      <c r="F23" s="2"/>
      <c r="G23" s="2"/>
      <c r="H23" s="2"/>
      <c r="I23" s="2"/>
      <c r="J23" s="2"/>
      <c r="K23" s="2"/>
      <c r="L23" s="2"/>
      <c r="M23" s="2"/>
      <c r="N23" s="11"/>
    </row>
    <row r="24" spans="1:14" x14ac:dyDescent="0.25">
      <c r="A24" s="13"/>
      <c r="B24" s="2"/>
      <c r="C24" s="2"/>
      <c r="D24" s="2"/>
      <c r="E24" s="2"/>
      <c r="F24" s="2"/>
      <c r="G24" s="2"/>
      <c r="H24" s="2"/>
      <c r="I24" s="2"/>
      <c r="J24" s="2"/>
      <c r="K24" s="2"/>
      <c r="L24" s="2"/>
      <c r="M24" s="2"/>
      <c r="N24" s="11"/>
    </row>
    <row r="25" spans="1:14" x14ac:dyDescent="0.25">
      <c r="A25" s="13"/>
      <c r="B25" s="2"/>
      <c r="C25" s="2"/>
      <c r="D25" s="2"/>
      <c r="E25" s="2"/>
      <c r="F25" s="2"/>
      <c r="G25" s="2"/>
      <c r="H25" s="2"/>
      <c r="I25" s="2"/>
      <c r="J25" s="2"/>
      <c r="K25" s="2"/>
      <c r="L25" s="2"/>
      <c r="M25" s="2"/>
      <c r="N25" s="11"/>
    </row>
    <row r="26" spans="1:14" x14ac:dyDescent="0.25">
      <c r="A26" s="13"/>
      <c r="B26" s="2"/>
      <c r="C26" s="2"/>
      <c r="D26" s="2"/>
      <c r="E26" s="2"/>
      <c r="F26" s="2"/>
      <c r="G26" s="2"/>
      <c r="H26" s="2"/>
      <c r="I26" s="2"/>
      <c r="J26" s="2"/>
      <c r="K26" s="2"/>
      <c r="L26" s="2"/>
      <c r="M26" s="2"/>
      <c r="N26" s="11"/>
    </row>
    <row r="27" spans="1:14" x14ac:dyDescent="0.25">
      <c r="A27" s="13"/>
      <c r="B27" s="2"/>
      <c r="C27" s="2"/>
      <c r="D27" s="2"/>
      <c r="E27" s="2"/>
      <c r="F27" s="2"/>
      <c r="G27" s="2"/>
      <c r="H27" s="2"/>
      <c r="I27" s="2"/>
      <c r="J27" s="2"/>
      <c r="K27" s="2"/>
      <c r="L27" s="2"/>
      <c r="M27" s="2"/>
      <c r="N27" s="11"/>
    </row>
    <row r="28" spans="1:14" x14ac:dyDescent="0.25">
      <c r="A28" s="14"/>
      <c r="B28" s="15"/>
      <c r="C28" s="15"/>
      <c r="D28" s="15"/>
      <c r="E28" s="15"/>
      <c r="F28" s="15"/>
      <c r="G28" s="15"/>
      <c r="H28" s="15"/>
      <c r="I28" s="15"/>
      <c r="J28" s="15"/>
      <c r="K28" s="15"/>
      <c r="L28" s="15"/>
      <c r="M28" s="15"/>
      <c r="N28" s="16"/>
    </row>
  </sheetData>
  <sheetProtection algorithmName="SHA-512" hashValue="98a5JYRrxR5sqGIGYWfmslVJOy/Bk6yE7dZrhQV6W4fT4VjB/mu5DQVTJqcE015jXHDWODHqfaJrwaRmdAjiug==" saltValue="8o54cocOBvx1j7YfwK0DTw==" spinCount="100000" sheet="1" objects="1" scenarios="1" sort="0" autoFilter="0" pivotTables="0"/>
  <mergeCells count="1">
    <mergeCell ref="A2:N2"/>
  </mergeCells>
  <pageMargins left="0.4375" right="0.40625" top="0.94791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9"/>
  <sheetViews>
    <sheetView showGridLines="0" view="pageLayout" zoomScaleNormal="100" workbookViewId="0">
      <selection activeCell="B3" sqref="B3"/>
    </sheetView>
  </sheetViews>
  <sheetFormatPr defaultRowHeight="15" x14ac:dyDescent="0.25"/>
  <cols>
    <col min="1" max="1" width="18.85546875" customWidth="1"/>
    <col min="2" max="2" width="80.42578125" customWidth="1"/>
    <col min="3" max="3" width="11.140625" customWidth="1"/>
    <col min="4" max="4" width="25.140625" customWidth="1"/>
  </cols>
  <sheetData>
    <row r="1" spans="1:2" ht="15.75" thickBot="1" x14ac:dyDescent="0.3">
      <c r="A1" s="18"/>
    </row>
    <row r="2" spans="1:2" ht="304.5" customHeight="1" x14ac:dyDescent="0.25">
      <c r="A2" s="50" t="s">
        <v>9</v>
      </c>
      <c r="B2" s="51" t="s">
        <v>84</v>
      </c>
    </row>
    <row r="3" spans="1:2" ht="90.75" customHeight="1" x14ac:dyDescent="0.25">
      <c r="A3" s="19" t="s">
        <v>10</v>
      </c>
      <c r="B3" s="20" t="s">
        <v>110</v>
      </c>
    </row>
    <row r="4" spans="1:2" x14ac:dyDescent="0.25">
      <c r="A4" s="19" t="s">
        <v>11</v>
      </c>
      <c r="B4" s="20" t="s">
        <v>81</v>
      </c>
    </row>
    <row r="5" spans="1:2" ht="30.75" customHeight="1" x14ac:dyDescent="0.25">
      <c r="A5" s="21" t="s">
        <v>16</v>
      </c>
      <c r="B5" s="20" t="s">
        <v>27</v>
      </c>
    </row>
    <row r="6" spans="1:2" ht="33" customHeight="1" x14ac:dyDescent="0.25">
      <c r="A6" s="21" t="s">
        <v>17</v>
      </c>
      <c r="B6" s="20" t="s">
        <v>86</v>
      </c>
    </row>
    <row r="7" spans="1:2" ht="32.25" customHeight="1" x14ac:dyDescent="0.25">
      <c r="A7" s="21" t="s">
        <v>15</v>
      </c>
      <c r="B7" s="20" t="s">
        <v>28</v>
      </c>
    </row>
    <row r="8" spans="1:2" ht="30" x14ac:dyDescent="0.25">
      <c r="A8" s="21" t="s">
        <v>18</v>
      </c>
      <c r="B8" s="20" t="s">
        <v>20</v>
      </c>
    </row>
    <row r="9" spans="1:2" ht="30" x14ac:dyDescent="0.25">
      <c r="A9" s="21" t="s">
        <v>19</v>
      </c>
      <c r="B9" s="20" t="s">
        <v>21</v>
      </c>
    </row>
    <row r="10" spans="1:2" ht="45" x14ac:dyDescent="0.25">
      <c r="A10" s="21" t="s">
        <v>22</v>
      </c>
      <c r="B10" s="20" t="s">
        <v>87</v>
      </c>
    </row>
    <row r="11" spans="1:2" ht="30" x14ac:dyDescent="0.25">
      <c r="A11" s="21" t="s">
        <v>23</v>
      </c>
      <c r="B11" s="20" t="s">
        <v>21</v>
      </c>
    </row>
    <row r="12" spans="1:2" ht="35.25" customHeight="1" x14ac:dyDescent="0.25">
      <c r="A12" s="45" t="s">
        <v>24</v>
      </c>
      <c r="B12" s="20" t="s">
        <v>26</v>
      </c>
    </row>
    <row r="13" spans="1:2" ht="30" x14ac:dyDescent="0.25">
      <c r="A13" s="45" t="s">
        <v>25</v>
      </c>
      <c r="B13" s="20" t="s">
        <v>21</v>
      </c>
    </row>
    <row r="14" spans="1:2" ht="54" customHeight="1" x14ac:dyDescent="0.25">
      <c r="A14" s="22" t="s">
        <v>12</v>
      </c>
      <c r="B14" s="24" t="s">
        <v>112</v>
      </c>
    </row>
    <row r="15" spans="1:2" ht="109.5" customHeight="1" x14ac:dyDescent="0.25">
      <c r="A15" s="32"/>
      <c r="B15" s="33" t="s">
        <v>111</v>
      </c>
    </row>
    <row r="16" spans="1:2" ht="59.25" customHeight="1" x14ac:dyDescent="0.25">
      <c r="A16" s="32"/>
      <c r="B16" s="33" t="s">
        <v>94</v>
      </c>
    </row>
    <row r="17" spans="1:2" ht="108" customHeight="1" x14ac:dyDescent="0.25">
      <c r="A17" s="23"/>
      <c r="B17" s="25" t="s">
        <v>95</v>
      </c>
    </row>
    <row r="18" spans="1:2" ht="30" x14ac:dyDescent="0.25">
      <c r="A18" s="47" t="s">
        <v>13</v>
      </c>
      <c r="B18" s="31" t="s">
        <v>14</v>
      </c>
    </row>
    <row r="19" spans="1:2" x14ac:dyDescent="0.25">
      <c r="A19" s="48"/>
    </row>
  </sheetData>
  <sheetProtection algorithmName="SHA-512" hashValue="AFMNjI1VskT9N35a1BekdgpqIUQefUXzEtDBPVWFlF7H8yApd58kwJ6fggSVRNzz7cR1LcGLw1BCnlcjnAlp4Q==" saltValue="+UqGVcJsdR5V9hpyzuOAoA==" spinCount="100000" sheet="1" objects="1" scenarios="1" sort="0" autoFilter="0" pivotTables="0"/>
  <pageMargins left="0.28125" right="0.26041666666666669" top="0.94791666666666663" bottom="0.75" header="0.3" footer="0.3"/>
  <pageSetup orientation="portrait" horizontalDpi="1200"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view="pageLayout" zoomScaleNormal="100" workbookViewId="0">
      <selection activeCell="A27" sqref="A27"/>
    </sheetView>
  </sheetViews>
  <sheetFormatPr defaultRowHeight="15" x14ac:dyDescent="0.25"/>
  <cols>
    <col min="2" max="2" width="63.7109375" customWidth="1"/>
  </cols>
  <sheetData>
    <row r="1" spans="1:2" ht="15.75" thickBot="1" x14ac:dyDescent="0.3"/>
    <row r="2" spans="1:2" x14ac:dyDescent="0.25">
      <c r="A2" s="29" t="s">
        <v>83</v>
      </c>
      <c r="B2" s="30" t="s">
        <v>82</v>
      </c>
    </row>
    <row r="3" spans="1:2" x14ac:dyDescent="0.25">
      <c r="A3" s="27" t="s">
        <v>29</v>
      </c>
      <c r="B3" s="11" t="s">
        <v>30</v>
      </c>
    </row>
    <row r="4" spans="1:2" x14ac:dyDescent="0.25">
      <c r="A4" s="27" t="s">
        <v>31</v>
      </c>
      <c r="B4" s="11" t="s">
        <v>76</v>
      </c>
    </row>
    <row r="5" spans="1:2" x14ac:dyDescent="0.25">
      <c r="A5" s="27" t="s">
        <v>32</v>
      </c>
      <c r="B5" s="11" t="s">
        <v>77</v>
      </c>
    </row>
    <row r="6" spans="1:2" x14ac:dyDescent="0.25">
      <c r="A6" s="27" t="s">
        <v>33</v>
      </c>
      <c r="B6" s="11" t="s">
        <v>34</v>
      </c>
    </row>
    <row r="7" spans="1:2" x14ac:dyDescent="0.25">
      <c r="A7" s="27" t="s">
        <v>35</v>
      </c>
      <c r="B7" s="11" t="s">
        <v>36</v>
      </c>
    </row>
    <row r="8" spans="1:2" x14ac:dyDescent="0.25">
      <c r="A8" s="27" t="s">
        <v>37</v>
      </c>
      <c r="B8" s="11" t="s">
        <v>38</v>
      </c>
    </row>
    <row r="9" spans="1:2" x14ac:dyDescent="0.25">
      <c r="A9" s="27" t="s">
        <v>39</v>
      </c>
      <c r="B9" s="11" t="s">
        <v>40</v>
      </c>
    </row>
    <row r="10" spans="1:2" x14ac:dyDescent="0.25">
      <c r="A10" s="27" t="s">
        <v>41</v>
      </c>
      <c r="B10" s="11" t="s">
        <v>42</v>
      </c>
    </row>
    <row r="11" spans="1:2" x14ac:dyDescent="0.25">
      <c r="A11" s="27" t="s">
        <v>43</v>
      </c>
      <c r="B11" s="11" t="s">
        <v>72</v>
      </c>
    </row>
    <row r="12" spans="1:2" x14ac:dyDescent="0.25">
      <c r="A12" s="27" t="s">
        <v>44</v>
      </c>
      <c r="B12" s="11" t="s">
        <v>45</v>
      </c>
    </row>
    <row r="13" spans="1:2" x14ac:dyDescent="0.25">
      <c r="A13" s="27" t="s">
        <v>46</v>
      </c>
      <c r="B13" s="11" t="s">
        <v>47</v>
      </c>
    </row>
    <row r="14" spans="1:2" x14ac:dyDescent="0.25">
      <c r="A14" s="27" t="s">
        <v>48</v>
      </c>
      <c r="B14" s="11" t="s">
        <v>49</v>
      </c>
    </row>
    <row r="15" spans="1:2" x14ac:dyDescent="0.25">
      <c r="A15" s="27" t="s">
        <v>50</v>
      </c>
      <c r="B15" s="11" t="s">
        <v>51</v>
      </c>
    </row>
    <row r="16" spans="1:2" x14ac:dyDescent="0.25">
      <c r="A16" s="27" t="s">
        <v>52</v>
      </c>
      <c r="B16" s="11" t="s">
        <v>45</v>
      </c>
    </row>
    <row r="17" spans="1:2" x14ac:dyDescent="0.25">
      <c r="A17" s="27" t="s">
        <v>53</v>
      </c>
      <c r="B17" s="11" t="s">
        <v>77</v>
      </c>
    </row>
    <row r="18" spans="1:2" x14ac:dyDescent="0.25">
      <c r="A18" s="27" t="s">
        <v>54</v>
      </c>
      <c r="B18" s="11" t="s">
        <v>73</v>
      </c>
    </row>
    <row r="19" spans="1:2" x14ac:dyDescent="0.25">
      <c r="A19" s="27" t="s">
        <v>55</v>
      </c>
      <c r="B19" s="11" t="s">
        <v>74</v>
      </c>
    </row>
    <row r="20" spans="1:2" x14ac:dyDescent="0.25">
      <c r="A20" s="27" t="s">
        <v>56</v>
      </c>
      <c r="B20" s="11" t="s">
        <v>57</v>
      </c>
    </row>
    <row r="21" spans="1:2" x14ac:dyDescent="0.25">
      <c r="A21" s="27" t="s">
        <v>58</v>
      </c>
      <c r="B21" s="11" t="s">
        <v>59</v>
      </c>
    </row>
    <row r="22" spans="1:2" x14ac:dyDescent="0.25">
      <c r="A22" s="27" t="s">
        <v>60</v>
      </c>
      <c r="B22" s="11" t="s">
        <v>78</v>
      </c>
    </row>
    <row r="23" spans="1:2" x14ac:dyDescent="0.25">
      <c r="A23" s="27" t="s">
        <v>61</v>
      </c>
      <c r="B23" s="11" t="s">
        <v>79</v>
      </c>
    </row>
    <row r="24" spans="1:2" x14ac:dyDescent="0.25">
      <c r="A24" s="27" t="s">
        <v>62</v>
      </c>
      <c r="B24" s="11" t="s">
        <v>63</v>
      </c>
    </row>
    <row r="25" spans="1:2" x14ac:dyDescent="0.25">
      <c r="A25" s="27" t="s">
        <v>64</v>
      </c>
      <c r="B25" s="11" t="s">
        <v>78</v>
      </c>
    </row>
    <row r="26" spans="1:2" x14ac:dyDescent="0.25">
      <c r="A26" s="27" t="s">
        <v>69</v>
      </c>
      <c r="B26" s="11" t="s">
        <v>70</v>
      </c>
    </row>
    <row r="27" spans="1:2" x14ac:dyDescent="0.25">
      <c r="A27" s="27" t="s">
        <v>65</v>
      </c>
      <c r="B27" s="11" t="s">
        <v>80</v>
      </c>
    </row>
    <row r="28" spans="1:2" x14ac:dyDescent="0.25">
      <c r="A28" s="27" t="s">
        <v>66</v>
      </c>
      <c r="B28" s="11" t="s">
        <v>67</v>
      </c>
    </row>
    <row r="29" spans="1:2" x14ac:dyDescent="0.25">
      <c r="A29" s="27" t="s">
        <v>68</v>
      </c>
      <c r="B29" s="11" t="s">
        <v>75</v>
      </c>
    </row>
    <row r="30" spans="1:2" x14ac:dyDescent="0.25">
      <c r="A30" s="28" t="s">
        <v>71</v>
      </c>
      <c r="B30" s="16" t="s">
        <v>63</v>
      </c>
    </row>
  </sheetData>
  <sheetProtection algorithmName="SHA-512" hashValue="2+mdfLSu6XtrY1S2sMSiU/QpOrRKvcsOq8OrkoWyhbgHOgM/5SaqWyal8/5mRW71m1edCEZrJcmomZnE2PaLoQ==" saltValue="QVPz+5TFLJtun5tffetYIA==" spinCount="100000" sheet="1" objects="1" scenarios="1" sort="0" autoFilter="0" pivotTables="0"/>
  <pageMargins left="0.7" right="0.7" top="0.94791666666666663" bottom="0.75" header="0.3" footer="0.3"/>
  <pageSetup orientation="portrait" horizontalDpi="1200" verticalDpi="12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4"/>
  <sheetViews>
    <sheetView showGridLines="0" view="pageLayout" zoomScaleNormal="100" workbookViewId="0">
      <selection activeCell="C10" sqref="C10"/>
    </sheetView>
  </sheetViews>
  <sheetFormatPr defaultRowHeight="15" x14ac:dyDescent="0.25"/>
  <cols>
    <col min="1" max="1" width="22.28515625" bestFit="1" customWidth="1"/>
    <col min="2" max="2" width="23.85546875" customWidth="1"/>
    <col min="3" max="3" width="43" customWidth="1"/>
  </cols>
  <sheetData>
    <row r="1" spans="1:3" ht="15.75" thickBot="1" x14ac:dyDescent="0.3"/>
    <row r="2" spans="1:3" x14ac:dyDescent="0.25">
      <c r="A2" s="72" t="str">
        <f>CONCATENATE("Table 1. Number of ", B4, " Patients and Events by Setting in 2010")</f>
        <v>Table 1. Number of INJECTION TRASTUZUMAB 10 MG(J9355 ) Patients and Events by Setting in 2010</v>
      </c>
      <c r="B2" s="73"/>
      <c r="C2" s="74"/>
    </row>
    <row r="3" spans="1:3" x14ac:dyDescent="0.25">
      <c r="A3" s="1"/>
      <c r="B3" s="2"/>
      <c r="C3" s="3"/>
    </row>
    <row r="4" spans="1:3" ht="45" x14ac:dyDescent="0.25">
      <c r="A4" s="12" t="s">
        <v>1</v>
      </c>
      <c r="B4" s="46" t="s">
        <v>93</v>
      </c>
      <c r="C4" s="8" t="s">
        <v>6</v>
      </c>
    </row>
    <row r="5" spans="1:3" x14ac:dyDescent="0.25">
      <c r="A5" s="4"/>
      <c r="B5" s="5"/>
      <c r="C5" s="6"/>
    </row>
    <row r="6" spans="1:3" x14ac:dyDescent="0.25">
      <c r="A6" s="52"/>
      <c r="B6" s="53" t="s">
        <v>3</v>
      </c>
      <c r="C6" s="54"/>
    </row>
    <row r="7" spans="1:3" ht="15.75" thickBot="1" x14ac:dyDescent="0.3">
      <c r="A7" s="17" t="s">
        <v>0</v>
      </c>
      <c r="B7" s="52" t="s">
        <v>4</v>
      </c>
      <c r="C7" s="55" t="s">
        <v>5</v>
      </c>
    </row>
    <row r="8" spans="1:3" x14ac:dyDescent="0.25">
      <c r="A8" s="56" t="s">
        <v>88</v>
      </c>
      <c r="B8" s="58">
        <v>154</v>
      </c>
      <c r="C8" s="59">
        <v>392</v>
      </c>
    </row>
    <row r="9" spans="1:3" x14ac:dyDescent="0.25">
      <c r="A9" s="26" t="s">
        <v>89</v>
      </c>
      <c r="B9" s="60">
        <v>3437</v>
      </c>
      <c r="C9" s="61">
        <v>33891</v>
      </c>
    </row>
    <row r="10" spans="1:3" x14ac:dyDescent="0.25">
      <c r="A10" s="57" t="s">
        <v>90</v>
      </c>
      <c r="B10" s="62">
        <v>6</v>
      </c>
      <c r="C10" s="63">
        <v>7</v>
      </c>
    </row>
    <row r="11" spans="1:3" x14ac:dyDescent="0.25">
      <c r="B11" s="7"/>
      <c r="C11" s="7"/>
    </row>
    <row r="12" spans="1:3" x14ac:dyDescent="0.25">
      <c r="B12" s="7"/>
      <c r="C12" s="7"/>
    </row>
    <row r="13" spans="1:3" x14ac:dyDescent="0.25">
      <c r="B13" s="7"/>
      <c r="C13" s="7"/>
    </row>
    <row r="14" spans="1:3" x14ac:dyDescent="0.25">
      <c r="B14" s="7"/>
      <c r="C14" s="7"/>
    </row>
    <row r="15" spans="1:3" x14ac:dyDescent="0.25">
      <c r="B15" s="7"/>
      <c r="C15" s="7"/>
    </row>
    <row r="16" spans="1:3"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sheetData>
  <sheetProtection algorithmName="SHA-512" hashValue="RKLmrBVA5rzqGP6iBWO09BpkdYEG8bjN2vHvzpSw6VO3bPdOnA6Y81vw+VIoTncr9JTpd6reorxYlQJOP/X3Sg==" saltValue="9xMxPgpZK1qKWZq0IpoErA==" spinCount="100000" sheet="1" objects="1" scenarios="1" sort="0" autoFilter="0" pivotTables="0"/>
  <mergeCells count="1">
    <mergeCell ref="A2:C2"/>
  </mergeCells>
  <pageMargins left="0.7" right="0.7" top="0.94791666666666696"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31"/>
  <sheetViews>
    <sheetView showGridLines="0" view="pageLayout" zoomScaleNormal="100" workbookViewId="0">
      <selection activeCell="B10" sqref="B10"/>
    </sheetView>
  </sheetViews>
  <sheetFormatPr defaultRowHeight="15" x14ac:dyDescent="0.25"/>
  <cols>
    <col min="1" max="1" width="24" customWidth="1"/>
    <col min="2" max="2" width="27.42578125" customWidth="1"/>
    <col min="3" max="3" width="43" customWidth="1"/>
  </cols>
  <sheetData>
    <row r="1" spans="1:3" ht="15.75" thickBot="1" x14ac:dyDescent="0.3"/>
    <row r="2" spans="1:3" ht="30" customHeight="1" x14ac:dyDescent="0.25">
      <c r="A2" s="72" t="str">
        <f>CONCATENATE("Table 2. Prevalence Rate (Number of ", B4, " Patients per 100,000 Enrollees) by Setting in 2010")</f>
        <v>Table 2. Prevalence Rate (Number of INJECTION ADALIMUMAB 20 MG(J0135 ) Patients per 100,000 Enrollees) by Setting in 2010</v>
      </c>
      <c r="B2" s="73"/>
      <c r="C2" s="74"/>
    </row>
    <row r="3" spans="1:3" x14ac:dyDescent="0.25">
      <c r="A3" s="1"/>
      <c r="B3" s="2"/>
      <c r="C3" s="3"/>
    </row>
    <row r="4" spans="1:3" ht="30" x14ac:dyDescent="0.25">
      <c r="A4" s="12" t="s">
        <v>1</v>
      </c>
      <c r="B4" s="46" t="s">
        <v>91</v>
      </c>
      <c r="C4" s="8" t="s">
        <v>6</v>
      </c>
    </row>
    <row r="5" spans="1:3" x14ac:dyDescent="0.25">
      <c r="A5" s="4"/>
      <c r="B5" s="5"/>
      <c r="C5" s="9"/>
    </row>
    <row r="6" spans="1:3" ht="45" x14ac:dyDescent="0.25">
      <c r="A6" s="68" t="s">
        <v>85</v>
      </c>
      <c r="B6" s="64"/>
    </row>
    <row r="7" spans="1:3" ht="15.75" thickBot="1" x14ac:dyDescent="0.3">
      <c r="A7" s="17" t="s">
        <v>0</v>
      </c>
      <c r="B7" s="64" t="s">
        <v>2</v>
      </c>
    </row>
    <row r="8" spans="1:3" x14ac:dyDescent="0.25">
      <c r="A8" s="56" t="s">
        <v>88</v>
      </c>
      <c r="B8" s="65">
        <v>0</v>
      </c>
    </row>
    <row r="9" spans="1:3" x14ac:dyDescent="0.25">
      <c r="A9" s="26" t="s">
        <v>89</v>
      </c>
      <c r="B9" s="66">
        <v>0.3421119459917128</v>
      </c>
      <c r="C9" s="7"/>
    </row>
    <row r="10" spans="1:3" x14ac:dyDescent="0.25">
      <c r="A10" s="57" t="s">
        <v>90</v>
      </c>
      <c r="B10" s="67">
        <v>2.0124232117159574E-3</v>
      </c>
      <c r="C10" s="7"/>
    </row>
    <row r="11" spans="1:3" x14ac:dyDescent="0.25">
      <c r="B11" s="10"/>
      <c r="C11" s="7"/>
    </row>
    <row r="12" spans="1:3" x14ac:dyDescent="0.25">
      <c r="B12" s="10"/>
      <c r="C12" s="7"/>
    </row>
    <row r="13" spans="1:3" x14ac:dyDescent="0.25">
      <c r="B13" s="10"/>
      <c r="C13" s="7"/>
    </row>
    <row r="14" spans="1:3" x14ac:dyDescent="0.25">
      <c r="B14" s="10"/>
      <c r="C14" s="7"/>
    </row>
    <row r="15" spans="1:3" x14ac:dyDescent="0.25">
      <c r="B15" s="10"/>
      <c r="C15" s="7"/>
    </row>
    <row r="16" spans="1:3" x14ac:dyDescent="0.25">
      <c r="B16" s="10"/>
      <c r="C16" s="7"/>
    </row>
    <row r="17" spans="2:3" x14ac:dyDescent="0.25">
      <c r="B17" s="10"/>
      <c r="C17" s="7"/>
    </row>
    <row r="18" spans="2:3" x14ac:dyDescent="0.25">
      <c r="B18" s="10"/>
      <c r="C18" s="7"/>
    </row>
    <row r="19" spans="2:3" x14ac:dyDescent="0.25">
      <c r="B19" s="10"/>
      <c r="C19" s="7"/>
    </row>
    <row r="20" spans="2:3" x14ac:dyDescent="0.25">
      <c r="B20" s="10"/>
      <c r="C20" s="7"/>
    </row>
    <row r="21" spans="2:3" x14ac:dyDescent="0.25">
      <c r="B21" s="10"/>
      <c r="C21" s="7"/>
    </row>
    <row r="22" spans="2:3" x14ac:dyDescent="0.25">
      <c r="B22" s="10"/>
      <c r="C22" s="7"/>
    </row>
    <row r="23" spans="2:3" x14ac:dyDescent="0.25">
      <c r="B23" s="10"/>
      <c r="C23" s="7"/>
    </row>
    <row r="24" spans="2:3" x14ac:dyDescent="0.25">
      <c r="B24" s="10"/>
      <c r="C24" s="7"/>
    </row>
    <row r="25" spans="2:3" x14ac:dyDescent="0.25">
      <c r="B25" s="10"/>
    </row>
    <row r="26" spans="2:3" x14ac:dyDescent="0.25">
      <c r="B26" s="10"/>
    </row>
    <row r="27" spans="2:3" x14ac:dyDescent="0.25">
      <c r="B27" s="10"/>
    </row>
    <row r="28" spans="2:3" x14ac:dyDescent="0.25">
      <c r="B28" s="10"/>
    </row>
    <row r="29" spans="2:3" x14ac:dyDescent="0.25">
      <c r="B29" s="10"/>
    </row>
    <row r="30" spans="2:3" x14ac:dyDescent="0.25">
      <c r="B30" s="10"/>
    </row>
    <row r="31" spans="2:3" x14ac:dyDescent="0.25">
      <c r="B31" s="10"/>
    </row>
  </sheetData>
  <sheetProtection algorithmName="SHA-512" hashValue="X9y/xhHy9DAPTNR5/V257HsAwkB1LtaZ3uYdSN1Fkk1ckgyGvAVV32ql9rXJUpHsr3rY36VKTmpx7GkylybREA==" saltValue="JC2VMlBwTI0EWPuKeQAjrg==" spinCount="100000" sheet="1" objects="1" scenarios="1" sort="0" autoFilter="0" pivotTables="0"/>
  <mergeCells count="1">
    <mergeCell ref="A2:C2"/>
  </mergeCells>
  <pageMargins left="0.44791666666666669" right="0.58333333333333337" top="0.94791666666666696"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31"/>
  <sheetViews>
    <sheetView showGridLines="0" view="pageLayout" zoomScaleNormal="100" workbookViewId="0">
      <selection activeCell="B10" sqref="B10"/>
    </sheetView>
  </sheetViews>
  <sheetFormatPr defaultRowHeight="15" x14ac:dyDescent="0.25"/>
  <cols>
    <col min="1" max="1" width="23.7109375" customWidth="1"/>
    <col min="2" max="2" width="26" customWidth="1"/>
    <col min="3" max="3" width="36.28515625" customWidth="1"/>
  </cols>
  <sheetData>
    <row r="1" spans="1:3" ht="15.75" thickBot="1" x14ac:dyDescent="0.3"/>
    <row r="2" spans="1:3" x14ac:dyDescent="0.25">
      <c r="A2" s="72" t="str">
        <f>CONCATENATE("Table 3. Events per ", B4, " Patient by Setting in 2010")</f>
        <v>Table 3. Events per INJECTION ADALIMUMAB 20 MG(J0135 ) Patient by Setting in 2010</v>
      </c>
      <c r="B2" s="73"/>
      <c r="C2" s="74"/>
    </row>
    <row r="3" spans="1:3" x14ac:dyDescent="0.25">
      <c r="A3" s="1"/>
      <c r="B3" s="2"/>
      <c r="C3" s="3"/>
    </row>
    <row r="4" spans="1:3" ht="45" x14ac:dyDescent="0.25">
      <c r="A4" s="12" t="s">
        <v>1</v>
      </c>
      <c r="B4" s="46" t="s">
        <v>91</v>
      </c>
      <c r="C4" s="34" t="s">
        <v>6</v>
      </c>
    </row>
    <row r="5" spans="1:3" x14ac:dyDescent="0.25">
      <c r="A5" s="4"/>
      <c r="B5" s="5"/>
      <c r="C5" s="9"/>
    </row>
    <row r="6" spans="1:3" x14ac:dyDescent="0.25">
      <c r="A6" s="68" t="s">
        <v>8</v>
      </c>
      <c r="B6" s="64"/>
    </row>
    <row r="7" spans="1:3" ht="15.75" thickBot="1" x14ac:dyDescent="0.3">
      <c r="A7" s="17" t="s">
        <v>0</v>
      </c>
      <c r="B7" s="64" t="s">
        <v>2</v>
      </c>
    </row>
    <row r="8" spans="1:3" x14ac:dyDescent="0.25">
      <c r="A8" s="56" t="s">
        <v>88</v>
      </c>
      <c r="B8" s="65" t="s">
        <v>7</v>
      </c>
    </row>
    <row r="9" spans="1:3" x14ac:dyDescent="0.25">
      <c r="A9" s="26" t="s">
        <v>89</v>
      </c>
      <c r="B9" s="66">
        <v>4.0647058823529409</v>
      </c>
      <c r="C9" s="7"/>
    </row>
    <row r="10" spans="1:3" x14ac:dyDescent="0.25">
      <c r="A10" s="57" t="s">
        <v>90</v>
      </c>
      <c r="B10" s="67">
        <v>1</v>
      </c>
      <c r="C10" s="7"/>
    </row>
    <row r="11" spans="1:3" x14ac:dyDescent="0.25">
      <c r="B11" s="10"/>
      <c r="C11" s="7"/>
    </row>
    <row r="12" spans="1:3" x14ac:dyDescent="0.25">
      <c r="B12" s="10"/>
      <c r="C12" s="7"/>
    </row>
    <row r="13" spans="1:3" x14ac:dyDescent="0.25">
      <c r="B13" s="10"/>
      <c r="C13" s="7"/>
    </row>
    <row r="14" spans="1:3" x14ac:dyDescent="0.25">
      <c r="B14" s="10"/>
      <c r="C14" s="7"/>
    </row>
    <row r="15" spans="1:3" x14ac:dyDescent="0.25">
      <c r="B15" s="10"/>
      <c r="C15" s="7"/>
    </row>
    <row r="16" spans="1:3" x14ac:dyDescent="0.25">
      <c r="B16" s="10"/>
      <c r="C16" s="7"/>
    </row>
    <row r="17" spans="2:3" x14ac:dyDescent="0.25">
      <c r="B17" s="10"/>
      <c r="C17" s="7"/>
    </row>
    <row r="18" spans="2:3" x14ac:dyDescent="0.25">
      <c r="B18" s="10"/>
      <c r="C18" s="7"/>
    </row>
    <row r="19" spans="2:3" x14ac:dyDescent="0.25">
      <c r="B19" s="10"/>
      <c r="C19" s="7"/>
    </row>
    <row r="20" spans="2:3" x14ac:dyDescent="0.25">
      <c r="B20" s="10"/>
      <c r="C20" s="7"/>
    </row>
    <row r="21" spans="2:3" x14ac:dyDescent="0.25">
      <c r="B21" s="10"/>
      <c r="C21" s="7"/>
    </row>
    <row r="22" spans="2:3" x14ac:dyDescent="0.25">
      <c r="B22" s="10"/>
      <c r="C22" s="7"/>
    </row>
    <row r="23" spans="2:3" x14ac:dyDescent="0.25">
      <c r="B23" s="10"/>
      <c r="C23" s="7"/>
    </row>
    <row r="24" spans="2:3" x14ac:dyDescent="0.25">
      <c r="B24" s="10"/>
      <c r="C24" s="7"/>
    </row>
    <row r="25" spans="2:3" x14ac:dyDescent="0.25">
      <c r="B25" s="10"/>
    </row>
    <row r="26" spans="2:3" x14ac:dyDescent="0.25">
      <c r="B26" s="10"/>
    </row>
    <row r="27" spans="2:3" x14ac:dyDescent="0.25">
      <c r="B27" s="10"/>
    </row>
    <row r="28" spans="2:3" x14ac:dyDescent="0.25">
      <c r="B28" s="10"/>
    </row>
    <row r="29" spans="2:3" x14ac:dyDescent="0.25">
      <c r="B29" s="10"/>
    </row>
    <row r="30" spans="2:3" x14ac:dyDescent="0.25">
      <c r="B30" s="10"/>
    </row>
    <row r="31" spans="2:3" x14ac:dyDescent="0.25">
      <c r="B31" s="10"/>
    </row>
  </sheetData>
  <sheetProtection algorithmName="SHA-512" hashValue="VCTJH7iwGJeKffNVzyYSjuBIhY435zwF2ooyi5I09ltfgzuaYgraiucmdryDMehW1iJ+XQigKvqoSinP7Ufbpw==" saltValue="AYcCBQbtPraHw0OpNaQL+Q==" spinCount="100000" sheet="1" objects="1" scenarios="1" sort="0" autoFilter="0" pivotTables="0"/>
  <mergeCells count="1">
    <mergeCell ref="A2:C2"/>
  </mergeCells>
  <pageMargins left="0.7" right="0.7" top="0.94791666666666696"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showGridLines="0" view="pageLayout" zoomScaleNormal="100" workbookViewId="0">
      <selection activeCell="B8" sqref="B8"/>
    </sheetView>
  </sheetViews>
  <sheetFormatPr defaultRowHeight="15" x14ac:dyDescent="0.25"/>
  <cols>
    <col min="1" max="1" width="21.85546875" customWidth="1"/>
    <col min="2" max="2" width="22.85546875" customWidth="1"/>
    <col min="3" max="3" width="42.5703125" customWidth="1"/>
  </cols>
  <sheetData>
    <row r="1" spans="1:3" ht="15.75" thickBot="1" x14ac:dyDescent="0.3"/>
    <row r="2" spans="1:3" x14ac:dyDescent="0.25">
      <c r="A2" s="72" t="str">
        <f>CONCATENATE("Table 4. Number of ", B4, " Patients by Setting in 2010")</f>
        <v>Table 4. Number of INJECTION PEGFILGRASTIM 6 MG(J2505 ) Patients by Setting in 2010</v>
      </c>
      <c r="B2" s="73"/>
      <c r="C2" s="74"/>
    </row>
    <row r="3" spans="1:3" x14ac:dyDescent="0.25">
      <c r="A3" s="1"/>
      <c r="B3" s="2"/>
      <c r="C3" s="3"/>
    </row>
    <row r="4" spans="1:3" ht="30" x14ac:dyDescent="0.25">
      <c r="A4" s="12" t="s">
        <v>1</v>
      </c>
      <c r="B4" s="49" t="s">
        <v>92</v>
      </c>
      <c r="C4" s="8" t="s">
        <v>6</v>
      </c>
    </row>
    <row r="5" spans="1:3" x14ac:dyDescent="0.25">
      <c r="A5" s="4"/>
      <c r="B5" s="5"/>
      <c r="C5" s="6"/>
    </row>
    <row r="6" spans="1:3" x14ac:dyDescent="0.25">
      <c r="A6" s="53" t="s">
        <v>4</v>
      </c>
      <c r="B6" s="64"/>
    </row>
    <row r="7" spans="1:3" ht="15.75" thickBot="1" x14ac:dyDescent="0.3">
      <c r="A7" s="17" t="s">
        <v>0</v>
      </c>
      <c r="B7" s="64" t="s">
        <v>2</v>
      </c>
    </row>
    <row r="8" spans="1:3" x14ac:dyDescent="0.25">
      <c r="A8" s="56" t="s">
        <v>88</v>
      </c>
      <c r="B8" s="69">
        <v>1051</v>
      </c>
    </row>
    <row r="9" spans="1:3" x14ac:dyDescent="0.25">
      <c r="A9" s="26" t="s">
        <v>89</v>
      </c>
      <c r="B9" s="70">
        <v>15726</v>
      </c>
    </row>
    <row r="10" spans="1:3" x14ac:dyDescent="0.25">
      <c r="A10" s="57" t="s">
        <v>90</v>
      </c>
      <c r="B10" s="71">
        <v>73</v>
      </c>
      <c r="C10" s="7"/>
    </row>
    <row r="11" spans="1:3" x14ac:dyDescent="0.25">
      <c r="B11" s="7"/>
      <c r="C11" s="7"/>
    </row>
    <row r="12" spans="1:3" x14ac:dyDescent="0.25">
      <c r="B12" s="7"/>
      <c r="C12" s="7"/>
    </row>
    <row r="13" spans="1:3" x14ac:dyDescent="0.25">
      <c r="B13" s="7"/>
      <c r="C13" s="7"/>
    </row>
    <row r="14" spans="1:3" x14ac:dyDescent="0.25">
      <c r="B14" s="7"/>
      <c r="C14" s="7"/>
    </row>
    <row r="15" spans="1:3" x14ac:dyDescent="0.25">
      <c r="B15" s="7"/>
      <c r="C15" s="7"/>
    </row>
    <row r="16" spans="1:3"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sheetData>
  <sheetProtection algorithmName="SHA-512" hashValue="aAO9fM7DM5ycRhANjcxMSzHU05eEvVqIVpxKstixNE2P5PNSz+240fbjaTbQYnFOul0+Fz7XyFMrkW2ms2824Q==" saltValue="kqrPWdOKplyI8kqNaOvwzg==" spinCount="100000" sheet="1" objects="1" scenarios="1" sort="0" autoFilter="0" pivotTables="0"/>
  <mergeCells count="1">
    <mergeCell ref="A2:C2"/>
  </mergeCells>
  <pageMargins left="0.7" right="0.7" top="0.94791666666666696"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C1" sqref="C1"/>
    </sheetView>
  </sheetViews>
  <sheetFormatPr defaultRowHeight="15" x14ac:dyDescent="0.25"/>
  <sheetData>
    <row r="1" spans="1:14" ht="15.75" thickBot="1" x14ac:dyDescent="0.3"/>
    <row r="2" spans="1:14" x14ac:dyDescent="0.25">
      <c r="A2" s="75" t="str">
        <f>CONCATENATE("Figure 1. Number of ", 'NMBR-Setting-Table'!B4, " Patients by Setting in 2010")</f>
        <v>Figure 1. Number of INJECTION PEGFILGRASTIM 6 MG(J2505 ) Patients by Setting in 2010</v>
      </c>
      <c r="B2" s="76"/>
      <c r="C2" s="76"/>
      <c r="D2" s="76"/>
      <c r="E2" s="76"/>
      <c r="F2" s="76"/>
      <c r="G2" s="76"/>
      <c r="H2" s="76"/>
      <c r="I2" s="76"/>
      <c r="J2" s="76"/>
      <c r="K2" s="76"/>
      <c r="L2" s="76"/>
      <c r="M2" s="76"/>
      <c r="N2" s="77"/>
    </row>
    <row r="3" spans="1:14" x14ac:dyDescent="0.25">
      <c r="A3" s="13"/>
      <c r="B3" s="2"/>
      <c r="C3" s="2"/>
      <c r="D3" s="2"/>
      <c r="E3" s="2"/>
      <c r="F3" s="2"/>
      <c r="G3" s="2"/>
      <c r="H3" s="2"/>
      <c r="I3" s="2"/>
      <c r="J3" s="2"/>
      <c r="K3" s="2"/>
      <c r="L3" s="2"/>
      <c r="M3" s="2"/>
      <c r="N3" s="11"/>
    </row>
    <row r="4" spans="1:14" x14ac:dyDescent="0.25">
      <c r="A4" s="13"/>
      <c r="B4" s="2"/>
      <c r="C4" s="2"/>
      <c r="D4" s="2"/>
      <c r="E4" s="2"/>
      <c r="F4" s="2"/>
      <c r="G4" s="2"/>
      <c r="H4" s="2"/>
      <c r="I4" s="2"/>
      <c r="J4" s="2"/>
      <c r="K4" s="2"/>
      <c r="L4" s="2"/>
      <c r="M4" s="2"/>
      <c r="N4" s="11"/>
    </row>
    <row r="5" spans="1:14" x14ac:dyDescent="0.25">
      <c r="A5" s="13"/>
      <c r="B5" s="2"/>
      <c r="C5" s="2"/>
      <c r="D5" s="2"/>
      <c r="E5" s="2"/>
      <c r="F5" s="2"/>
      <c r="G5" s="2"/>
      <c r="H5" s="2"/>
      <c r="I5" s="2"/>
      <c r="J5" s="2"/>
      <c r="K5" s="2"/>
      <c r="L5" s="2"/>
      <c r="M5" s="2"/>
      <c r="N5" s="11"/>
    </row>
    <row r="6" spans="1:14" x14ac:dyDescent="0.25">
      <c r="A6" s="13"/>
      <c r="B6" s="2"/>
      <c r="C6" s="2"/>
      <c r="D6" s="2"/>
      <c r="E6" s="2"/>
      <c r="F6" s="2"/>
      <c r="G6" s="2"/>
      <c r="H6" s="2"/>
      <c r="I6" s="2"/>
      <c r="J6" s="2"/>
      <c r="K6" s="2"/>
      <c r="L6" s="2"/>
      <c r="M6" s="2"/>
      <c r="N6" s="11"/>
    </row>
    <row r="7" spans="1:14" x14ac:dyDescent="0.25">
      <c r="A7" s="13"/>
      <c r="B7" s="2"/>
      <c r="C7" s="2"/>
      <c r="D7" s="2"/>
      <c r="E7" s="2"/>
      <c r="F7" s="2"/>
      <c r="G7" s="2"/>
      <c r="H7" s="2"/>
      <c r="I7" s="2"/>
      <c r="J7" s="2"/>
      <c r="K7" s="2"/>
      <c r="L7" s="2"/>
      <c r="M7" s="2"/>
      <c r="N7" s="11"/>
    </row>
    <row r="8" spans="1:14" x14ac:dyDescent="0.25">
      <c r="A8" s="13"/>
      <c r="B8" s="2"/>
      <c r="C8" s="2"/>
      <c r="D8" s="2"/>
      <c r="E8" s="2"/>
      <c r="F8" s="2"/>
      <c r="G8" s="2"/>
      <c r="H8" s="2"/>
      <c r="I8" s="2"/>
      <c r="J8" s="2"/>
      <c r="K8" s="2"/>
      <c r="L8" s="2"/>
      <c r="M8" s="2"/>
      <c r="N8" s="11"/>
    </row>
    <row r="9" spans="1:14" x14ac:dyDescent="0.25">
      <c r="A9" s="13"/>
      <c r="B9" s="2"/>
      <c r="C9" s="2"/>
      <c r="D9" s="2"/>
      <c r="E9" s="2"/>
      <c r="F9" s="2"/>
      <c r="G9" s="2"/>
      <c r="H9" s="2"/>
      <c r="I9" s="2"/>
      <c r="J9" s="2"/>
      <c r="K9" s="2"/>
      <c r="L9" s="2"/>
      <c r="M9" s="2"/>
      <c r="N9" s="11"/>
    </row>
    <row r="10" spans="1:14" x14ac:dyDescent="0.25">
      <c r="A10" s="13"/>
      <c r="B10" s="2"/>
      <c r="C10" s="2"/>
      <c r="D10" s="2"/>
      <c r="E10" s="2"/>
      <c r="F10" s="2"/>
      <c r="G10" s="2"/>
      <c r="H10" s="2"/>
      <c r="I10" s="2"/>
      <c r="J10" s="2"/>
      <c r="K10" s="2"/>
      <c r="L10" s="2"/>
      <c r="M10" s="2"/>
      <c r="N10" s="11"/>
    </row>
    <row r="11" spans="1:14" x14ac:dyDescent="0.25">
      <c r="A11" s="13"/>
      <c r="B11" s="2"/>
      <c r="C11" s="2"/>
      <c r="D11" s="2"/>
      <c r="E11" s="2"/>
      <c r="F11" s="2"/>
      <c r="G11" s="2"/>
      <c r="H11" s="2"/>
      <c r="I11" s="2"/>
      <c r="J11" s="2"/>
      <c r="K11" s="2"/>
      <c r="L11" s="2"/>
      <c r="M11" s="2"/>
      <c r="N11" s="11"/>
    </row>
    <row r="12" spans="1:14" x14ac:dyDescent="0.25">
      <c r="A12" s="13"/>
      <c r="B12" s="2"/>
      <c r="C12" s="2"/>
      <c r="D12" s="2"/>
      <c r="E12" s="2"/>
      <c r="F12" s="2"/>
      <c r="G12" s="2"/>
      <c r="H12" s="2"/>
      <c r="I12" s="2"/>
      <c r="J12" s="2"/>
      <c r="K12" s="2"/>
      <c r="L12" s="2"/>
      <c r="M12" s="2"/>
      <c r="N12" s="11"/>
    </row>
    <row r="13" spans="1:14" x14ac:dyDescent="0.25">
      <c r="A13" s="13"/>
      <c r="B13" s="2"/>
      <c r="C13" s="2"/>
      <c r="D13" s="2"/>
      <c r="E13" s="2"/>
      <c r="F13" s="2"/>
      <c r="G13" s="2"/>
      <c r="H13" s="2"/>
      <c r="I13" s="2"/>
      <c r="J13" s="2"/>
      <c r="K13" s="2"/>
      <c r="L13" s="2"/>
      <c r="M13" s="2"/>
      <c r="N13" s="11"/>
    </row>
    <row r="14" spans="1:14" x14ac:dyDescent="0.25">
      <c r="A14" s="13"/>
      <c r="B14" s="2"/>
      <c r="C14" s="2"/>
      <c r="D14" s="2"/>
      <c r="E14" s="2"/>
      <c r="F14" s="2"/>
      <c r="G14" s="2"/>
      <c r="H14" s="2"/>
      <c r="I14" s="2"/>
      <c r="J14" s="2"/>
      <c r="K14" s="2"/>
      <c r="L14" s="2"/>
      <c r="M14" s="2"/>
      <c r="N14" s="11"/>
    </row>
    <row r="15" spans="1:14" x14ac:dyDescent="0.25">
      <c r="A15" s="13"/>
      <c r="B15" s="2"/>
      <c r="C15" s="2"/>
      <c r="D15" s="2"/>
      <c r="E15" s="2"/>
      <c r="F15" s="2"/>
      <c r="G15" s="2"/>
      <c r="H15" s="2"/>
      <c r="I15" s="2"/>
      <c r="J15" s="2"/>
      <c r="K15" s="2"/>
      <c r="L15" s="2"/>
      <c r="M15" s="2"/>
      <c r="N15" s="11"/>
    </row>
    <row r="16" spans="1:14" x14ac:dyDescent="0.25">
      <c r="A16" s="13"/>
      <c r="B16" s="2"/>
      <c r="C16" s="2"/>
      <c r="D16" s="2"/>
      <c r="E16" s="2"/>
      <c r="F16" s="2"/>
      <c r="G16" s="2"/>
      <c r="H16" s="2"/>
      <c r="I16" s="2"/>
      <c r="J16" s="2"/>
      <c r="K16" s="2"/>
      <c r="L16" s="2"/>
      <c r="M16" s="2"/>
      <c r="N16" s="11"/>
    </row>
    <row r="17" spans="1:14" x14ac:dyDescent="0.25">
      <c r="A17" s="13"/>
      <c r="B17" s="2"/>
      <c r="C17" s="2"/>
      <c r="D17" s="2"/>
      <c r="E17" s="2"/>
      <c r="F17" s="2"/>
      <c r="G17" s="2"/>
      <c r="H17" s="2"/>
      <c r="I17" s="2"/>
      <c r="J17" s="2"/>
      <c r="K17" s="2"/>
      <c r="L17" s="2"/>
      <c r="M17" s="2"/>
      <c r="N17" s="11"/>
    </row>
    <row r="18" spans="1:14" x14ac:dyDescent="0.25">
      <c r="A18" s="13"/>
      <c r="B18" s="2"/>
      <c r="C18" s="2"/>
      <c r="D18" s="2"/>
      <c r="E18" s="2"/>
      <c r="F18" s="2"/>
      <c r="G18" s="2"/>
      <c r="H18" s="2"/>
      <c r="I18" s="2"/>
      <c r="J18" s="2"/>
      <c r="K18" s="2"/>
      <c r="L18" s="2"/>
      <c r="M18" s="2"/>
      <c r="N18" s="11"/>
    </row>
    <row r="19" spans="1:14" x14ac:dyDescent="0.25">
      <c r="A19" s="13"/>
      <c r="B19" s="2"/>
      <c r="C19" s="2"/>
      <c r="D19" s="2"/>
      <c r="E19" s="2"/>
      <c r="F19" s="2"/>
      <c r="G19" s="2"/>
      <c r="H19" s="2"/>
      <c r="I19" s="2"/>
      <c r="J19" s="2"/>
      <c r="K19" s="2"/>
      <c r="L19" s="2"/>
      <c r="M19" s="2"/>
      <c r="N19" s="11"/>
    </row>
    <row r="20" spans="1:14" x14ac:dyDescent="0.25">
      <c r="A20" s="13"/>
      <c r="B20" s="2"/>
      <c r="C20" s="2"/>
      <c r="D20" s="2"/>
      <c r="E20" s="2"/>
      <c r="F20" s="2"/>
      <c r="G20" s="2"/>
      <c r="H20" s="2"/>
      <c r="I20" s="2"/>
      <c r="J20" s="2"/>
      <c r="K20" s="2"/>
      <c r="L20" s="2"/>
      <c r="M20" s="2"/>
      <c r="N20" s="11"/>
    </row>
    <row r="21" spans="1:14" x14ac:dyDescent="0.25">
      <c r="A21" s="13"/>
      <c r="B21" s="2"/>
      <c r="C21" s="2"/>
      <c r="D21" s="2"/>
      <c r="E21" s="2"/>
      <c r="F21" s="2"/>
      <c r="G21" s="2"/>
      <c r="H21" s="2"/>
      <c r="I21" s="2"/>
      <c r="J21" s="2"/>
      <c r="K21" s="2"/>
      <c r="L21" s="2"/>
      <c r="M21" s="2"/>
      <c r="N21" s="11"/>
    </row>
    <row r="22" spans="1:14" x14ac:dyDescent="0.25">
      <c r="A22" s="13"/>
      <c r="B22" s="2"/>
      <c r="C22" s="2"/>
      <c r="D22" s="2"/>
      <c r="E22" s="2"/>
      <c r="F22" s="2"/>
      <c r="G22" s="2"/>
      <c r="H22" s="2"/>
      <c r="I22" s="2"/>
      <c r="J22" s="2"/>
      <c r="K22" s="2"/>
      <c r="L22" s="2"/>
      <c r="M22" s="2"/>
      <c r="N22" s="11"/>
    </row>
    <row r="23" spans="1:14" x14ac:dyDescent="0.25">
      <c r="A23" s="13"/>
      <c r="B23" s="2"/>
      <c r="C23" s="2"/>
      <c r="D23" s="2"/>
      <c r="E23" s="2"/>
      <c r="F23" s="2"/>
      <c r="G23" s="2"/>
      <c r="H23" s="2"/>
      <c r="I23" s="2"/>
      <c r="J23" s="2"/>
      <c r="K23" s="2"/>
      <c r="L23" s="2"/>
      <c r="M23" s="2"/>
      <c r="N23" s="11"/>
    </row>
    <row r="24" spans="1:14" x14ac:dyDescent="0.25">
      <c r="A24" s="13"/>
      <c r="B24" s="2"/>
      <c r="C24" s="2"/>
      <c r="D24" s="2"/>
      <c r="E24" s="2"/>
      <c r="F24" s="2"/>
      <c r="G24" s="2"/>
      <c r="H24" s="2"/>
      <c r="I24" s="2"/>
      <c r="J24" s="2"/>
      <c r="K24" s="2"/>
      <c r="L24" s="2"/>
      <c r="M24" s="2"/>
      <c r="N24" s="11"/>
    </row>
    <row r="25" spans="1:14" x14ac:dyDescent="0.25">
      <c r="A25" s="13"/>
      <c r="B25" s="2"/>
      <c r="C25" s="2"/>
      <c r="D25" s="2"/>
      <c r="E25" s="2"/>
      <c r="F25" s="2"/>
      <c r="G25" s="2"/>
      <c r="H25" s="2"/>
      <c r="I25" s="2"/>
      <c r="J25" s="2"/>
      <c r="K25" s="2"/>
      <c r="L25" s="2"/>
      <c r="M25" s="2"/>
      <c r="N25" s="11"/>
    </row>
    <row r="26" spans="1:14" x14ac:dyDescent="0.25">
      <c r="A26" s="13"/>
      <c r="B26" s="2"/>
      <c r="C26" s="2"/>
      <c r="D26" s="2"/>
      <c r="E26" s="2"/>
      <c r="F26" s="2"/>
      <c r="G26" s="2"/>
      <c r="H26" s="2"/>
      <c r="I26" s="2"/>
      <c r="J26" s="2"/>
      <c r="K26" s="2"/>
      <c r="L26" s="2"/>
      <c r="M26" s="2"/>
      <c r="N26" s="11"/>
    </row>
    <row r="27" spans="1:14" x14ac:dyDescent="0.25">
      <c r="A27" s="13"/>
      <c r="B27" s="2"/>
      <c r="C27" s="2"/>
      <c r="D27" s="2"/>
      <c r="E27" s="2"/>
      <c r="F27" s="2"/>
      <c r="G27" s="2"/>
      <c r="H27" s="2"/>
      <c r="I27" s="2"/>
      <c r="J27" s="2"/>
      <c r="K27" s="2"/>
      <c r="L27" s="2"/>
      <c r="M27" s="2"/>
      <c r="N27" s="11"/>
    </row>
    <row r="28" spans="1:14" x14ac:dyDescent="0.25">
      <c r="A28" s="14"/>
      <c r="B28" s="15"/>
      <c r="C28" s="15"/>
      <c r="D28" s="15"/>
      <c r="E28" s="15"/>
      <c r="F28" s="15"/>
      <c r="G28" s="15"/>
      <c r="H28" s="15"/>
      <c r="I28" s="15"/>
      <c r="J28" s="15"/>
      <c r="K28" s="15"/>
      <c r="L28" s="15"/>
      <c r="M28" s="15"/>
      <c r="N28" s="16"/>
    </row>
  </sheetData>
  <sheetProtection algorithmName="SHA-512" hashValue="0MdrQuXX0WSpmnf1WH8Q55yv+ZybjCKcDxu00nx1s7YsIgLHIuJvRdDprdSXeHSHL+EzwTwhztnjjK92NEjtwA==" saltValue="xLY9/G7Pcg8PwQEDIxEVJQ==" spinCount="100000" sheet="1" objects="1" scenarios="1" sort="0" autoFilter="0" pivotTables="0"/>
  <mergeCells count="1">
    <mergeCell ref="A2:N2"/>
  </mergeCells>
  <pageMargins left="0.375" right="0.35416666666666669" top="0.94791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1"/>
  <sheetViews>
    <sheetView showGridLines="0" view="pageLayout" zoomScaleNormal="100" workbookViewId="0">
      <selection activeCell="B9" sqref="B9"/>
    </sheetView>
  </sheetViews>
  <sheetFormatPr defaultRowHeight="15" x14ac:dyDescent="0.25"/>
  <cols>
    <col min="1" max="1" width="24.28515625" customWidth="1"/>
    <col min="2" max="2" width="23.85546875" customWidth="1"/>
    <col min="3" max="3" width="37.5703125" customWidth="1"/>
  </cols>
  <sheetData>
    <row r="1" spans="1:3" ht="15.75" thickBot="1" x14ac:dyDescent="0.3"/>
    <row r="2" spans="1:3" ht="30.75" customHeight="1" x14ac:dyDescent="0.25">
      <c r="A2" s="72" t="str">
        <f>CONCATENATE("Table 5. Prevalence Rate (Number of ", B4, " Patients per 100,000 Enrollees) by Setting in 2010")</f>
        <v>Table 5. Prevalence Rate (Number of INJECTION TRASTUZUMAB 10 MG(J9355 ) Patients per 100,000 Enrollees) by Setting in 2010</v>
      </c>
      <c r="B2" s="73"/>
      <c r="C2" s="74"/>
    </row>
    <row r="3" spans="1:3" x14ac:dyDescent="0.25">
      <c r="A3" s="1"/>
      <c r="B3" s="2"/>
      <c r="C3" s="3"/>
    </row>
    <row r="4" spans="1:3" ht="45" x14ac:dyDescent="0.25">
      <c r="A4" s="12" t="s">
        <v>1</v>
      </c>
      <c r="B4" s="46" t="s">
        <v>93</v>
      </c>
      <c r="C4" s="8" t="s">
        <v>6</v>
      </c>
    </row>
    <row r="5" spans="1:3" x14ac:dyDescent="0.25">
      <c r="A5" s="4"/>
      <c r="B5" s="5"/>
      <c r="C5" s="9"/>
    </row>
    <row r="6" spans="1:3" ht="30" x14ac:dyDescent="0.25">
      <c r="A6" s="68" t="s">
        <v>85</v>
      </c>
      <c r="B6" s="64"/>
    </row>
    <row r="7" spans="1:3" ht="15.75" thickBot="1" x14ac:dyDescent="0.3">
      <c r="A7" s="17" t="s">
        <v>0</v>
      </c>
      <c r="B7" s="64" t="s">
        <v>2</v>
      </c>
    </row>
    <row r="8" spans="1:3" x14ac:dyDescent="0.25">
      <c r="A8" s="56" t="s">
        <v>88</v>
      </c>
      <c r="B8" s="65">
        <v>0.30991317460425749</v>
      </c>
    </row>
    <row r="9" spans="1:3" x14ac:dyDescent="0.25">
      <c r="A9" s="26" t="s">
        <v>89</v>
      </c>
      <c r="B9" s="66">
        <v>6.916698578667746</v>
      </c>
      <c r="C9" s="7"/>
    </row>
    <row r="10" spans="1:3" x14ac:dyDescent="0.25">
      <c r="A10" s="57" t="s">
        <v>90</v>
      </c>
      <c r="B10" s="67">
        <v>1.2074539270295746E-2</v>
      </c>
      <c r="C10" s="7"/>
    </row>
    <row r="11" spans="1:3" x14ac:dyDescent="0.25">
      <c r="B11" s="10"/>
      <c r="C11" s="7"/>
    </row>
    <row r="12" spans="1:3" x14ac:dyDescent="0.25">
      <c r="B12" s="10"/>
      <c r="C12" s="7"/>
    </row>
    <row r="13" spans="1:3" x14ac:dyDescent="0.25">
      <c r="B13" s="10"/>
      <c r="C13" s="7"/>
    </row>
    <row r="14" spans="1:3" x14ac:dyDescent="0.25">
      <c r="B14" s="10"/>
      <c r="C14" s="7"/>
    </row>
    <row r="15" spans="1:3" x14ac:dyDescent="0.25">
      <c r="B15" s="10"/>
      <c r="C15" s="7"/>
    </row>
    <row r="16" spans="1:3" x14ac:dyDescent="0.25">
      <c r="B16" s="10"/>
      <c r="C16" s="7"/>
    </row>
    <row r="17" spans="2:3" x14ac:dyDescent="0.25">
      <c r="B17" s="10"/>
      <c r="C17" s="7"/>
    </row>
    <row r="18" spans="2:3" x14ac:dyDescent="0.25">
      <c r="B18" s="10"/>
      <c r="C18" s="7"/>
    </row>
    <row r="19" spans="2:3" x14ac:dyDescent="0.25">
      <c r="B19" s="10"/>
      <c r="C19" s="7"/>
    </row>
    <row r="20" spans="2:3" x14ac:dyDescent="0.25">
      <c r="B20" s="10"/>
      <c r="C20" s="7"/>
    </row>
    <row r="21" spans="2:3" x14ac:dyDescent="0.25">
      <c r="B21" s="10"/>
      <c r="C21" s="7"/>
    </row>
    <row r="22" spans="2:3" x14ac:dyDescent="0.25">
      <c r="B22" s="10"/>
      <c r="C22" s="7"/>
    </row>
    <row r="23" spans="2:3" x14ac:dyDescent="0.25">
      <c r="B23" s="10"/>
      <c r="C23" s="7"/>
    </row>
    <row r="24" spans="2:3" x14ac:dyDescent="0.25">
      <c r="B24" s="10"/>
      <c r="C24" s="7"/>
    </row>
    <row r="25" spans="2:3" x14ac:dyDescent="0.25">
      <c r="B25" s="10"/>
    </row>
    <row r="26" spans="2:3" x14ac:dyDescent="0.25">
      <c r="B26" s="10"/>
    </row>
    <row r="27" spans="2:3" x14ac:dyDescent="0.25">
      <c r="B27" s="10"/>
    </row>
    <row r="28" spans="2:3" x14ac:dyDescent="0.25">
      <c r="B28" s="10"/>
    </row>
    <row r="29" spans="2:3" x14ac:dyDescent="0.25">
      <c r="B29" s="10"/>
    </row>
    <row r="30" spans="2:3" x14ac:dyDescent="0.25">
      <c r="B30" s="10"/>
    </row>
    <row r="31" spans="2:3" x14ac:dyDescent="0.25">
      <c r="B31" s="10"/>
    </row>
  </sheetData>
  <sheetProtection algorithmName="SHA-512" hashValue="jjFTu4KinZGp/XZzCVgZ/OJ/geXuhyovn3uavsAzreHfqd6T4Zv4Pks8p7fQYepf3rXrMCwEJRjO9lGuHBT/3A==" saltValue="KILKnSdNBlUvwoWjCE5D4A==" spinCount="100000" sheet="1" objects="1" scenarios="1" sort="0" autoFilter="0" pivotTables="0"/>
  <mergeCells count="1">
    <mergeCell ref="A2:C2"/>
  </mergeCells>
  <pageMargins left="0.7" right="0.7" top="0.94791666666666696" bottom="0.75" header="0.3" footer="0.3"/>
  <pageSetup orientation="portrait" horizontalDpi="1200" verticalDpi="1200"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Disclaimer</vt:lpstr>
      <vt:lpstr>Overview</vt:lpstr>
      <vt:lpstr>Codes_queried</vt:lpstr>
      <vt:lpstr>Summary-counts</vt:lpstr>
      <vt:lpstr>Summary-prevrate</vt:lpstr>
      <vt:lpstr>Summary-evntsperpat</vt:lpstr>
      <vt:lpstr>NMBR-Setting-Table</vt:lpstr>
      <vt:lpstr>NMBR-Setting-Chart</vt:lpstr>
      <vt:lpstr>PR-Setting-Table</vt:lpstr>
      <vt:lpstr>PR-Setting-Chart</vt:lpstr>
      <vt:lpstr>Evntsperpat-Setting-Table</vt:lpstr>
      <vt:lpstr>Evntsperpat-Setting-Chart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2012-08-06T13:26:42Z</cp:lastPrinted>
  <dcterms:created xsi:type="dcterms:W3CDTF">2012-08-03T15:27:59Z</dcterms:created>
  <dcterms:modified xsi:type="dcterms:W3CDTF">2017-11-17T20:59:30Z</dcterms:modified>
</cp:coreProperties>
</file>